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菜單" sheetId="1" r:id="rId1"/>
  </sheets>
  <definedNames>
    <definedName name="Excel_BuiltIn__FilterDatabase" localSheetId="0">'菜單'!$A$1:$M$44</definedName>
    <definedName name="月底">#REF!</definedName>
    <definedName name="主食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<sst xmlns="http://schemas.openxmlformats.org/spreadsheetml/2006/main" count="259" uniqueCount="225">
  <si>
    <t>營養師  劉容均</t>
  </si>
  <si>
    <t>日期</t>
  </si>
  <si>
    <t>主食</t>
  </si>
  <si>
    <t>今日主菜</t>
  </si>
  <si>
    <t>美味副菜</t>
  </si>
  <si>
    <t>季節蔬菜</t>
  </si>
  <si>
    <t>湯品</t>
  </si>
  <si>
    <t>蔬菜類</t>
  </si>
  <si>
    <t>油脂類</t>
  </si>
  <si>
    <t>水果類</t>
  </si>
  <si>
    <t>熱量</t>
  </si>
  <si>
    <t>根莖</t>
  </si>
  <si>
    <t>青菜</t>
  </si>
  <si>
    <t>二</t>
  </si>
  <si>
    <t>綜合滷味</t>
  </si>
  <si>
    <t>燕麥飯</t>
  </si>
  <si>
    <t>香Q白飯</t>
  </si>
  <si>
    <t>肉骨茶湯</t>
  </si>
  <si>
    <t>三絲羹湯</t>
  </si>
  <si>
    <t>白玉排骨湯</t>
  </si>
  <si>
    <t>酸辣湯</t>
  </si>
  <si>
    <t>雞腿（滷）</t>
  </si>
  <si>
    <t>五香雞腿</t>
  </si>
  <si>
    <t>胚芽米飯</t>
  </si>
  <si>
    <t>蕃茄炒蛋</t>
  </si>
  <si>
    <t>蘿蔔和風煮</t>
  </si>
  <si>
    <t>糙米飯</t>
  </si>
  <si>
    <t>筍片什錦</t>
  </si>
  <si>
    <t>薑絲海根</t>
  </si>
  <si>
    <t>泡菜年糕（煮）</t>
  </si>
  <si>
    <t>海根薑絲（炒）</t>
  </si>
  <si>
    <t>全穀</t>
  </si>
  <si>
    <t>豆魚</t>
  </si>
  <si>
    <t>肉蛋</t>
  </si>
  <si>
    <t>有機蔬菜</t>
  </si>
  <si>
    <t>三</t>
  </si>
  <si>
    <t>四</t>
  </si>
  <si>
    <t>五</t>
  </si>
  <si>
    <t>一</t>
  </si>
  <si>
    <t>香Q白飯</t>
  </si>
  <si>
    <t>雞丁脆瓜（滷）</t>
  </si>
  <si>
    <t>雞蛋紅蘿蔔（炒）</t>
  </si>
  <si>
    <t>傳統滷排骨</t>
  </si>
  <si>
    <t>馬鈴薯紅蘿蔔（煮）</t>
  </si>
  <si>
    <t>千島香鬆飯</t>
  </si>
  <si>
    <t>銀芽三絲</t>
  </si>
  <si>
    <t>塔香海茸</t>
  </si>
  <si>
    <t>豆腐絞肉木耳（燒）</t>
  </si>
  <si>
    <t>紫菜小魚干</t>
  </si>
  <si>
    <t>南洋沙嗲雞</t>
  </si>
  <si>
    <t>雞丁洋蔥（燒）</t>
  </si>
  <si>
    <t>豆芽菜海絲紅絲（炒）</t>
  </si>
  <si>
    <t>毛豆麵輪</t>
  </si>
  <si>
    <t>麵輪毛豆（滷）</t>
  </si>
  <si>
    <t>排骨（滷）</t>
  </si>
  <si>
    <t>丁香魚干片</t>
  </si>
  <si>
    <t>干片丁香魚（炒）</t>
  </si>
  <si>
    <t>瓜仔肉燥</t>
  </si>
  <si>
    <t>絞肉脆瓜（滷）</t>
  </si>
  <si>
    <t>蜜汁肉片</t>
  </si>
  <si>
    <t>肉片洋蔥（燒）</t>
  </si>
  <si>
    <t>椰香咖哩豬</t>
  </si>
  <si>
    <t>鐵板油腐</t>
  </si>
  <si>
    <t>雞丁（燒）</t>
  </si>
  <si>
    <t>香菇雞湯</t>
  </si>
  <si>
    <t>雞丁蘿蔔香菇</t>
  </si>
  <si>
    <t>馬鈴薯濃湯</t>
  </si>
  <si>
    <t>馬鈴薯玉米紅丁</t>
  </si>
  <si>
    <t>薑絲冬瓜湯</t>
  </si>
  <si>
    <t>海芽味噌湯</t>
  </si>
  <si>
    <t>綜合菇菇湯</t>
  </si>
  <si>
    <t>11月份午餐菜單</t>
  </si>
  <si>
    <t>11/3</t>
  </si>
  <si>
    <t>11/4</t>
  </si>
  <si>
    <t>11/5</t>
  </si>
  <si>
    <t>11/6</t>
  </si>
  <si>
    <t>11/7</t>
  </si>
  <si>
    <t>11/10</t>
  </si>
  <si>
    <t>11/11</t>
  </si>
  <si>
    <t>11/12</t>
  </si>
  <si>
    <t>11/13</t>
  </si>
  <si>
    <t>11/14</t>
  </si>
  <si>
    <t>11/17</t>
  </si>
  <si>
    <t>11/18</t>
  </si>
  <si>
    <t>11/19</t>
  </si>
  <si>
    <t>11/20</t>
  </si>
  <si>
    <t>11/21</t>
  </si>
  <si>
    <t>11/24</t>
  </si>
  <si>
    <t>11/25</t>
  </si>
  <si>
    <t>11/26</t>
  </si>
  <si>
    <t>11/27</t>
  </si>
  <si>
    <t>11/28</t>
  </si>
  <si>
    <t>糖醋排骨</t>
  </si>
  <si>
    <t>古早味滷肉</t>
  </si>
  <si>
    <t>韓式雞排</t>
  </si>
  <si>
    <t>塔香三杯雞</t>
  </si>
  <si>
    <t>麻油瓜仔雞</t>
  </si>
  <si>
    <t>味噌燒豬腩</t>
  </si>
  <si>
    <t>雞排（燒）</t>
  </si>
  <si>
    <t>奶油照燒雞</t>
  </si>
  <si>
    <t>紅燒豬腩</t>
  </si>
  <si>
    <t>蔬菜福丸燒</t>
  </si>
  <si>
    <t>福州丸白菜（煮）</t>
  </si>
  <si>
    <t>蔥燒素雞</t>
  </si>
  <si>
    <t>培根洋芋</t>
  </si>
  <si>
    <t>黃瓜鮮菇</t>
  </si>
  <si>
    <t>洋蔥炒蛋</t>
  </si>
  <si>
    <t>螞蟻上樹</t>
  </si>
  <si>
    <t>筍丁肉燥</t>
  </si>
  <si>
    <t>麻婆豆腐</t>
  </si>
  <si>
    <t>彩燴金鯛捲</t>
  </si>
  <si>
    <t>紅絲炒蛋</t>
  </si>
  <si>
    <t>時蔬燒賣</t>
  </si>
  <si>
    <t>洋芋咖哩</t>
  </si>
  <si>
    <t>回鍋肉</t>
  </si>
  <si>
    <t>開陽高麗</t>
  </si>
  <si>
    <t>黃瓜三鮮</t>
  </si>
  <si>
    <t>海結豆干</t>
  </si>
  <si>
    <t>吻魚炒蛋</t>
  </si>
  <si>
    <t>海芽蛋花湯</t>
  </si>
  <si>
    <t>藥燉排骨湯</t>
  </si>
  <si>
    <t>芹香丸子湯</t>
  </si>
  <si>
    <t>刺瓜雞丁湯</t>
  </si>
  <si>
    <t>玉米濃湯</t>
  </si>
  <si>
    <t>竹筍雞丁湯</t>
  </si>
  <si>
    <t>紫菜小魚湯</t>
  </si>
  <si>
    <t>糙米飯</t>
  </si>
  <si>
    <t>麥片飯</t>
  </si>
  <si>
    <t>排骨洋蔥（燒）</t>
  </si>
  <si>
    <t>雞丁九層塔薑（燒）</t>
  </si>
  <si>
    <t>素雞肉絲蔥（炒）</t>
  </si>
  <si>
    <t>馬鈴薯培根紅丁玉米（煮</t>
  </si>
  <si>
    <t>黃瓜香菇紅蘿蔔（炒</t>
  </si>
  <si>
    <t>冬粉絞肉木耳（炒</t>
  </si>
  <si>
    <t>雞蛋洋蔥（炒</t>
  </si>
  <si>
    <t>肉丁（燒）</t>
  </si>
  <si>
    <t>筍丁絞肉（滷）</t>
  </si>
  <si>
    <t>蘿蔔玉米蒟蒻（煮</t>
  </si>
  <si>
    <t>高麗菜紅蘿蔔（炒）</t>
  </si>
  <si>
    <t>肉丁馬鈴薯（煮</t>
  </si>
  <si>
    <t>雞蛋蕃茄（炒）</t>
  </si>
  <si>
    <t>海茸九層塔（炒）</t>
  </si>
  <si>
    <t>海結豆干（滷）</t>
  </si>
  <si>
    <t>高麗菜肉片（炒）</t>
  </si>
  <si>
    <t>肉丁筍絲（滷</t>
  </si>
  <si>
    <t>金鯛捲三色豆（煮）</t>
  </si>
  <si>
    <t>高麗菜香菇金針菇（滷</t>
  </si>
  <si>
    <t>油豆腐紅蘿蔔木耳（燒</t>
  </si>
  <si>
    <t>黃瓜魷魚肉片（煮）</t>
  </si>
  <si>
    <t>雞蛋吻魚三色豆（炒</t>
  </si>
  <si>
    <t>燒賣白菜紅蘿蔔（煮</t>
  </si>
  <si>
    <t>肉丁蘿蔔（煮</t>
  </si>
  <si>
    <t>三絲羹筍籤木耳</t>
  </si>
  <si>
    <t>雞蛋海帶芽</t>
  </si>
  <si>
    <t>香菇金針菇豆腐</t>
  </si>
  <si>
    <t xml:space="preserve">冬瓜薑絲 </t>
  </si>
  <si>
    <t>雞丁刺瓜</t>
  </si>
  <si>
    <t>丸子芹菜蘿蔔</t>
  </si>
  <si>
    <t>排骨藥材包</t>
  </si>
  <si>
    <t>雞丁筍片</t>
  </si>
  <si>
    <t>蘿蔔排骨</t>
  </si>
  <si>
    <t>雞蛋三色豆</t>
  </si>
  <si>
    <t>排骨肉骨茶包</t>
  </si>
  <si>
    <t>豆腐筍籤紅蘿蔔木耳</t>
  </si>
  <si>
    <t>海帶芽豆腐</t>
  </si>
  <si>
    <t>筍片雞丁湯</t>
  </si>
  <si>
    <t>筍片雞丁</t>
  </si>
  <si>
    <t>海帶豆干（滷）</t>
  </si>
  <si>
    <t>香滷雙味</t>
  </si>
  <si>
    <t>泡菜年糕</t>
  </si>
  <si>
    <t>鮮菇高麗</t>
  </si>
  <si>
    <t>高麗菜香菇（炒）</t>
  </si>
  <si>
    <t>八寶干丁</t>
  </si>
  <si>
    <t>三色豆干丁（滷</t>
  </si>
  <si>
    <t>文華國小</t>
  </si>
  <si>
    <r>
      <t>蔬食日</t>
    </r>
    <r>
      <rPr>
        <sz val="10"/>
        <rFont val="標楷體"/>
        <family val="4"/>
      </rPr>
      <t xml:space="preserve">    五穀米飯   </t>
    </r>
  </si>
  <si>
    <r>
      <t xml:space="preserve">蔬食日 </t>
    </r>
    <r>
      <rPr>
        <sz val="10"/>
        <rFont val="標楷體"/>
        <family val="4"/>
      </rPr>
      <t xml:space="preserve">  芝麻飯</t>
    </r>
  </si>
  <si>
    <r>
      <t>蔬食日</t>
    </r>
    <r>
      <rPr>
        <sz val="10"/>
        <rFont val="標楷體"/>
        <family val="4"/>
      </rPr>
      <t xml:space="preserve">    紫米飯</t>
    </r>
  </si>
  <si>
    <r>
      <t xml:space="preserve">蔬食日  </t>
    </r>
    <r>
      <rPr>
        <sz val="10"/>
        <rFont val="標楷體"/>
        <family val="4"/>
      </rPr>
      <t xml:space="preserve"> 五穀米飯   </t>
    </r>
  </si>
  <si>
    <t>筍片木耳洋蔥（炒）</t>
  </si>
  <si>
    <t>山藥薏仁湯</t>
  </si>
  <si>
    <t>山藥薏仁</t>
  </si>
  <si>
    <t>蜜汁黑豆干</t>
  </si>
  <si>
    <t>紅絲長豆</t>
  </si>
  <si>
    <t>黑豆干（燒）</t>
  </si>
  <si>
    <t>長豆紅蘿蔔（炒）</t>
  </si>
  <si>
    <t>日式蒸蛋</t>
  </si>
  <si>
    <t>雞蛋（蒸）</t>
  </si>
  <si>
    <t>★每週三提供季節水果，當日熱量＋60大卡★</t>
  </si>
  <si>
    <t>金茸冬瓜湯</t>
  </si>
  <si>
    <t xml:space="preserve">冬瓜金針菇 </t>
  </si>
  <si>
    <t>三杯素肚</t>
  </si>
  <si>
    <t>素肚九層塔（炒）</t>
  </si>
  <si>
    <t>什錦白菜</t>
  </si>
  <si>
    <t>白菜香菇紅蘿蔔（煮）</t>
  </si>
  <si>
    <t>茄汁豆包</t>
  </si>
  <si>
    <t>豆包（燒）</t>
  </si>
  <si>
    <t>★提供公糧米供餐，每月最後一週星期一回饋有機蔬菜★</t>
  </si>
  <si>
    <t>薑燒冬瓜</t>
  </si>
  <si>
    <t>冬瓜 薑（燒）</t>
  </si>
  <si>
    <t>柳葉魚</t>
  </si>
  <si>
    <t>柳葉魚（炸）</t>
  </si>
  <si>
    <t>芹炒腐皮絲</t>
  </si>
  <si>
    <t>腐皮絲芹菜紅絲（炒</t>
  </si>
  <si>
    <t>有機蔬菜</t>
  </si>
  <si>
    <t>綠豆麥片湯</t>
  </si>
  <si>
    <t>綠豆麥片</t>
  </si>
  <si>
    <t>台式炒飯</t>
  </si>
  <si>
    <t>海苔肉鬆飯</t>
  </si>
  <si>
    <t>義大利麵</t>
  </si>
  <si>
    <t>芝麻包</t>
  </si>
  <si>
    <t>芝麻包（蒸）</t>
  </si>
  <si>
    <t>燕麥飯</t>
  </si>
  <si>
    <t>胚芽米飯</t>
  </si>
  <si>
    <t>麥片飯</t>
  </si>
  <si>
    <t>椒鹽魚柳條</t>
  </si>
  <si>
    <t>魚柳條（炸）</t>
  </si>
  <si>
    <t>醬燒豬排</t>
  </si>
  <si>
    <t>豬排（燒）</t>
  </si>
  <si>
    <t>黃金魚排</t>
  </si>
  <si>
    <t>魚排（炸）</t>
  </si>
  <si>
    <t>酸甜魚柳</t>
  </si>
  <si>
    <t>魚柳（燒）</t>
  </si>
  <si>
    <t>干片炒香腸</t>
  </si>
  <si>
    <t>干片香腸（炒）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</si>
</sst>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  <numFmt numFmtId="180" formatCode="m&quot;月&quot;d&quot;日&quot;"/>
  </numFmts>
  <fonts count="5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4"/>
      <color indexed="20"/>
      <name val="標楷體"/>
      <family val="4"/>
    </font>
    <font>
      <sz val="8"/>
      <name val="標楷體"/>
      <family val="4"/>
    </font>
    <font>
      <b/>
      <sz val="12"/>
      <color indexed="10"/>
      <name val="標楷體"/>
      <family val="4"/>
    </font>
    <font>
      <b/>
      <sz val="13"/>
      <color indexed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50"/>
      <color indexed="10"/>
      <name val="標楷體"/>
      <family val="4"/>
    </font>
    <font>
      <b/>
      <sz val="8"/>
      <name val="新細明體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/>
      <right style="thin">
        <color indexed="8"/>
      </right>
      <top>
        <color indexed="63"/>
      </top>
      <bottom style="slantDashDot">
        <color indexed="8"/>
      </bottom>
    </border>
    <border>
      <left style="thin"/>
      <right style="thin"/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slantDashDot"/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1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8" borderId="0" applyNumberFormat="0" applyBorder="0" applyAlignment="0" applyProtection="0"/>
    <xf numFmtId="0" fontId="45" fillId="0" borderId="9" applyNumberFormat="0" applyFill="0" applyAlignment="0" applyProtection="0"/>
    <xf numFmtId="0" fontId="46" fillId="10" borderId="0" applyNumberFormat="0" applyBorder="0" applyAlignment="0" applyProtection="0"/>
    <xf numFmtId="9" fontId="1" fillId="0" borderId="0" applyFill="0" applyBorder="0" applyAlignment="0" applyProtection="0"/>
    <xf numFmtId="0" fontId="47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6" applyNumberFormat="0" applyFill="0" applyAlignment="0" applyProtection="0"/>
    <xf numFmtId="0" fontId="0" fillId="40" borderId="7" applyNumberFormat="0" applyFont="0" applyAlignment="0" applyProtection="0"/>
    <xf numFmtId="0" fontId="49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0" fillId="13" borderId="1" applyNumberFormat="0" applyAlignment="0" applyProtection="0"/>
    <xf numFmtId="0" fontId="51" fillId="39" borderId="8" applyNumberFormat="0" applyAlignment="0" applyProtection="0"/>
    <xf numFmtId="0" fontId="52" fillId="45" borderId="2" applyNumberFormat="0" applyAlignment="0" applyProtection="0"/>
    <xf numFmtId="0" fontId="53" fillId="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4" fillId="4" borderId="18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8" fontId="34" fillId="4" borderId="2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29" fillId="4" borderId="20" xfId="0" applyNumberFormat="1" applyFont="1" applyFill="1" applyBorder="1" applyAlignment="1">
      <alignment horizontal="center" vertical="center" wrapText="1"/>
    </xf>
    <xf numFmtId="178" fontId="34" fillId="4" borderId="26" xfId="0" applyNumberFormat="1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176" fontId="33" fillId="0" borderId="49" xfId="0" applyNumberFormat="1" applyFont="1" applyFill="1" applyBorder="1" applyAlignment="1">
      <alignment horizontal="center" vertical="center" wrapText="1"/>
    </xf>
    <xf numFmtId="176" fontId="33" fillId="0" borderId="50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23" fillId="6" borderId="51" xfId="0" applyFont="1" applyFill="1" applyBorder="1" applyAlignment="1">
      <alignment horizontal="center" vertical="center" wrapText="1"/>
    </xf>
    <xf numFmtId="0" fontId="24" fillId="6" borderId="4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176" fontId="33" fillId="0" borderId="52" xfId="0" applyNumberFormat="1" applyFont="1" applyFill="1" applyBorder="1" applyAlignment="1">
      <alignment horizontal="center" vertical="center" wrapText="1"/>
    </xf>
    <xf numFmtId="176" fontId="25" fillId="6" borderId="53" xfId="0" applyNumberFormat="1" applyFont="1" applyFill="1" applyBorder="1" applyAlignment="1">
      <alignment horizontal="center" vertical="center"/>
    </xf>
    <xf numFmtId="0" fontId="25" fillId="6" borderId="40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right" vertical="center"/>
    </xf>
    <xf numFmtId="0" fontId="41" fillId="0" borderId="46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33" fillId="0" borderId="31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371475</xdr:rowOff>
    </xdr:from>
    <xdr:to>
      <xdr:col>2</xdr:col>
      <xdr:colOff>352425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714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885825</xdr:colOff>
      <xdr:row>1</xdr:row>
      <xdr:rowOff>171450</xdr:rowOff>
    </xdr:to>
    <xdr:sp>
      <xdr:nvSpPr>
        <xdr:cNvPr id="2" name="WordArt 43"/>
        <xdr:cNvSpPr>
          <a:spLocks/>
        </xdr:cNvSpPr>
      </xdr:nvSpPr>
      <xdr:spPr>
        <a:xfrm>
          <a:off x="1295400" y="0"/>
          <a:ext cx="17907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85" zoomScaleNormal="85" zoomScalePageLayoutView="0" workbookViewId="0" topLeftCell="A1">
      <selection activeCell="D19" sqref="D19"/>
    </sheetView>
  </sheetViews>
  <sheetFormatPr defaultColWidth="9.00390625" defaultRowHeight="16.5"/>
  <cols>
    <col min="1" max="1" width="4.625" style="0" customWidth="1"/>
    <col min="2" max="2" width="9.75390625" style="0" customWidth="1"/>
    <col min="3" max="3" width="14.50390625" style="0" customWidth="1"/>
    <col min="4" max="4" width="15.00390625" style="0" customWidth="1"/>
    <col min="5" max="5" width="15.50390625" style="0" customWidth="1"/>
    <col min="6" max="6" width="4.12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58.5" customHeight="1">
      <c r="B1" s="2"/>
      <c r="C1" s="2"/>
      <c r="D1" s="82" t="s">
        <v>174</v>
      </c>
      <c r="E1" s="82"/>
      <c r="F1" s="98" t="s">
        <v>71</v>
      </c>
      <c r="G1" s="98"/>
      <c r="H1" s="98"/>
      <c r="I1" s="98"/>
      <c r="J1" s="98"/>
      <c r="K1" s="98"/>
      <c r="L1" s="98"/>
      <c r="M1" s="3"/>
    </row>
    <row r="2" spans="2:13" ht="18.75" customHeight="1" thickBot="1">
      <c r="B2" s="2"/>
      <c r="C2" s="2"/>
      <c r="D2" s="4"/>
      <c r="E2" s="4"/>
      <c r="F2" s="5"/>
      <c r="G2" s="99" t="s">
        <v>0</v>
      </c>
      <c r="H2" s="99"/>
      <c r="I2" s="99"/>
      <c r="J2" s="99"/>
      <c r="K2" s="99"/>
      <c r="L2" s="99"/>
      <c r="M2" s="99"/>
    </row>
    <row r="3" spans="1:18" ht="12.75" customHeight="1" thickBot="1">
      <c r="A3" s="83" t="s">
        <v>1</v>
      </c>
      <c r="B3" s="84" t="s">
        <v>2</v>
      </c>
      <c r="C3" s="84" t="s">
        <v>3</v>
      </c>
      <c r="D3" s="84" t="s">
        <v>4</v>
      </c>
      <c r="E3" s="84"/>
      <c r="F3" s="89" t="s">
        <v>5</v>
      </c>
      <c r="G3" s="84" t="s">
        <v>6</v>
      </c>
      <c r="H3" s="6" t="s">
        <v>31</v>
      </c>
      <c r="I3" s="6" t="s">
        <v>32</v>
      </c>
      <c r="J3" s="58" t="s">
        <v>7</v>
      </c>
      <c r="K3" s="58" t="s">
        <v>8</v>
      </c>
      <c r="L3" s="58" t="s">
        <v>9</v>
      </c>
      <c r="M3" s="88" t="s">
        <v>10</v>
      </c>
      <c r="R3" s="7"/>
    </row>
    <row r="4" spans="1:13" ht="12" customHeight="1" thickBot="1">
      <c r="A4" s="83"/>
      <c r="B4" s="84"/>
      <c r="C4" s="84"/>
      <c r="D4" s="84"/>
      <c r="E4" s="84"/>
      <c r="F4" s="89"/>
      <c r="G4" s="84"/>
      <c r="H4" s="8" t="s">
        <v>11</v>
      </c>
      <c r="I4" s="8" t="s">
        <v>33</v>
      </c>
      <c r="J4" s="58"/>
      <c r="K4" s="58"/>
      <c r="L4" s="58"/>
      <c r="M4" s="88"/>
    </row>
    <row r="5" spans="1:18" ht="19.5" customHeight="1">
      <c r="A5" s="36" t="s">
        <v>72</v>
      </c>
      <c r="B5" s="72" t="s">
        <v>207</v>
      </c>
      <c r="C5" s="27" t="s">
        <v>92</v>
      </c>
      <c r="D5" s="31" t="s">
        <v>101</v>
      </c>
      <c r="E5" s="27" t="s">
        <v>103</v>
      </c>
      <c r="F5" s="74" t="s">
        <v>12</v>
      </c>
      <c r="G5" s="28" t="s">
        <v>64</v>
      </c>
      <c r="H5" s="67">
        <v>5.5</v>
      </c>
      <c r="I5" s="69">
        <v>2.3</v>
      </c>
      <c r="J5" s="69">
        <v>1.5</v>
      </c>
      <c r="K5" s="69">
        <v>2.5</v>
      </c>
      <c r="L5" s="10"/>
      <c r="M5" s="79">
        <f>H5*70+I5*75+J5*25+K5*45+L5:L6*60</f>
        <v>707.5</v>
      </c>
      <c r="P5" s="17"/>
      <c r="Q5" s="14"/>
      <c r="R5" s="14"/>
    </row>
    <row r="6" spans="1:18" ht="10.5" customHeight="1">
      <c r="A6" s="15" t="s">
        <v>38</v>
      </c>
      <c r="B6" s="73"/>
      <c r="C6" s="39" t="s">
        <v>128</v>
      </c>
      <c r="D6" s="39" t="s">
        <v>102</v>
      </c>
      <c r="E6" s="39" t="s">
        <v>130</v>
      </c>
      <c r="F6" s="61"/>
      <c r="G6" s="38" t="s">
        <v>65</v>
      </c>
      <c r="H6" s="68"/>
      <c r="I6" s="70"/>
      <c r="J6" s="70"/>
      <c r="K6" s="70"/>
      <c r="L6" s="11"/>
      <c r="M6" s="80"/>
      <c r="P6" s="19"/>
      <c r="Q6" s="14"/>
      <c r="R6" s="14"/>
    </row>
    <row r="7" spans="1:18" ht="20.25" customHeight="1">
      <c r="A7" s="36" t="s">
        <v>73</v>
      </c>
      <c r="B7" s="92" t="s">
        <v>39</v>
      </c>
      <c r="C7" s="27" t="s">
        <v>95</v>
      </c>
      <c r="D7" s="27" t="s">
        <v>28</v>
      </c>
      <c r="E7" s="27" t="s">
        <v>104</v>
      </c>
      <c r="F7" s="74" t="s">
        <v>34</v>
      </c>
      <c r="G7" s="48" t="s">
        <v>70</v>
      </c>
      <c r="H7" s="67">
        <v>5.7</v>
      </c>
      <c r="I7" s="67">
        <v>2</v>
      </c>
      <c r="J7" s="71">
        <v>1.5</v>
      </c>
      <c r="K7" s="67">
        <v>2.5</v>
      </c>
      <c r="L7" s="10"/>
      <c r="M7" s="79">
        <f>H7*70+I7*75+J7*25+K7*45+L7:L8*60</f>
        <v>699</v>
      </c>
      <c r="P7" s="19"/>
      <c r="Q7" s="14"/>
      <c r="R7" s="14"/>
    </row>
    <row r="8" spans="1:18" ht="10.5" customHeight="1">
      <c r="A8" s="15" t="s">
        <v>13</v>
      </c>
      <c r="B8" s="90"/>
      <c r="C8" s="39" t="s">
        <v>129</v>
      </c>
      <c r="D8" s="39" t="s">
        <v>30</v>
      </c>
      <c r="E8" s="39" t="s">
        <v>131</v>
      </c>
      <c r="F8" s="61"/>
      <c r="G8" s="54" t="s">
        <v>154</v>
      </c>
      <c r="H8" s="68"/>
      <c r="I8" s="68"/>
      <c r="J8" s="65"/>
      <c r="K8" s="68"/>
      <c r="L8" s="11"/>
      <c r="M8" s="80"/>
      <c r="P8" s="19"/>
      <c r="Q8" s="14"/>
      <c r="R8" s="14"/>
    </row>
    <row r="9" spans="1:18" ht="21" customHeight="1">
      <c r="A9" s="36" t="s">
        <v>74</v>
      </c>
      <c r="B9" s="81" t="s">
        <v>175</v>
      </c>
      <c r="C9" s="27" t="s">
        <v>182</v>
      </c>
      <c r="D9" s="27" t="s">
        <v>183</v>
      </c>
      <c r="E9" s="27" t="s">
        <v>186</v>
      </c>
      <c r="F9" s="74" t="s">
        <v>12</v>
      </c>
      <c r="G9" s="47" t="s">
        <v>205</v>
      </c>
      <c r="H9" s="67">
        <v>5.5</v>
      </c>
      <c r="I9" s="67">
        <v>2</v>
      </c>
      <c r="J9" s="67">
        <v>1.5</v>
      </c>
      <c r="K9" s="67">
        <v>2.5</v>
      </c>
      <c r="L9" s="103">
        <v>1</v>
      </c>
      <c r="M9" s="79">
        <f>H9*70+I9*75+J9*25+K9*45+L9:L10*60</f>
        <v>745</v>
      </c>
      <c r="P9" s="19"/>
      <c r="Q9" s="14"/>
      <c r="R9" s="14"/>
    </row>
    <row r="10" spans="1:18" ht="11.25" customHeight="1">
      <c r="A10" s="15" t="s">
        <v>35</v>
      </c>
      <c r="B10" s="73"/>
      <c r="C10" s="39" t="s">
        <v>184</v>
      </c>
      <c r="D10" s="39" t="s">
        <v>185</v>
      </c>
      <c r="E10" s="39" t="s">
        <v>187</v>
      </c>
      <c r="F10" s="61"/>
      <c r="G10" s="38" t="s">
        <v>206</v>
      </c>
      <c r="H10" s="68"/>
      <c r="I10" s="68"/>
      <c r="J10" s="68"/>
      <c r="K10" s="68"/>
      <c r="L10" s="104"/>
      <c r="M10" s="80"/>
      <c r="P10" s="19"/>
      <c r="Q10" s="14"/>
      <c r="R10" s="14"/>
    </row>
    <row r="11" spans="1:18" ht="19.5" customHeight="1">
      <c r="A11" s="36" t="s">
        <v>75</v>
      </c>
      <c r="B11" s="92" t="s">
        <v>212</v>
      </c>
      <c r="C11" s="12" t="s">
        <v>96</v>
      </c>
      <c r="D11" s="27" t="s">
        <v>105</v>
      </c>
      <c r="E11" s="27" t="s">
        <v>221</v>
      </c>
      <c r="F11" s="74" t="s">
        <v>34</v>
      </c>
      <c r="G11" s="28" t="s">
        <v>119</v>
      </c>
      <c r="H11" s="67">
        <v>5.5</v>
      </c>
      <c r="I11" s="67">
        <v>2</v>
      </c>
      <c r="J11" s="78">
        <v>1.5</v>
      </c>
      <c r="K11" s="67">
        <v>2.7</v>
      </c>
      <c r="L11" s="10"/>
      <c r="M11" s="79">
        <f>H11*70+I11*75+J11*25+K11*45+L11:L12*60</f>
        <v>694</v>
      </c>
      <c r="P11" s="19"/>
      <c r="Q11" s="14"/>
      <c r="R11" s="14"/>
    </row>
    <row r="12" spans="1:18" ht="12.75" customHeight="1">
      <c r="A12" s="15" t="s">
        <v>36</v>
      </c>
      <c r="B12" s="90"/>
      <c r="C12" s="16" t="s">
        <v>40</v>
      </c>
      <c r="D12" s="38" t="s">
        <v>132</v>
      </c>
      <c r="E12" s="39" t="s">
        <v>222</v>
      </c>
      <c r="F12" s="61"/>
      <c r="G12" s="38" t="s">
        <v>153</v>
      </c>
      <c r="H12" s="68"/>
      <c r="I12" s="68"/>
      <c r="J12" s="65"/>
      <c r="K12" s="68"/>
      <c r="L12" s="11"/>
      <c r="M12" s="80"/>
      <c r="P12" s="19"/>
      <c r="Q12" s="14"/>
      <c r="R12" s="14"/>
    </row>
    <row r="13" spans="1:19" ht="19.5" customHeight="1">
      <c r="A13" s="36" t="s">
        <v>76</v>
      </c>
      <c r="B13" s="90" t="s">
        <v>126</v>
      </c>
      <c r="C13" s="43" t="s">
        <v>97</v>
      </c>
      <c r="D13" s="44" t="s">
        <v>106</v>
      </c>
      <c r="E13" s="44" t="s">
        <v>107</v>
      </c>
      <c r="F13" s="61" t="s">
        <v>12</v>
      </c>
      <c r="G13" s="28" t="s">
        <v>18</v>
      </c>
      <c r="H13" s="65">
        <v>5.6</v>
      </c>
      <c r="I13" s="65">
        <v>2.2</v>
      </c>
      <c r="J13" s="59">
        <v>1.5</v>
      </c>
      <c r="K13" s="65">
        <v>2.5</v>
      </c>
      <c r="L13" s="85"/>
      <c r="M13" s="80">
        <f>H13*70+I13*75+J13*25+K13*45+L13:L14*60</f>
        <v>707</v>
      </c>
      <c r="P13" s="14"/>
      <c r="Q13" s="17"/>
      <c r="R13" s="17"/>
      <c r="S13" s="17"/>
    </row>
    <row r="14" spans="1:18" ht="12" customHeight="1" thickBot="1">
      <c r="A14" s="37" t="s">
        <v>37</v>
      </c>
      <c r="B14" s="91"/>
      <c r="C14" s="45" t="s">
        <v>135</v>
      </c>
      <c r="D14" s="46" t="s">
        <v>134</v>
      </c>
      <c r="E14" s="46" t="s">
        <v>133</v>
      </c>
      <c r="F14" s="62"/>
      <c r="G14" s="55" t="s">
        <v>152</v>
      </c>
      <c r="H14" s="66"/>
      <c r="I14" s="66"/>
      <c r="J14" s="60"/>
      <c r="K14" s="66"/>
      <c r="L14" s="86"/>
      <c r="M14" s="87"/>
      <c r="P14" s="14"/>
      <c r="Q14" s="14"/>
      <c r="R14" s="14"/>
    </row>
    <row r="15" spans="1:18" ht="22.5" customHeight="1">
      <c r="A15" s="36" t="s">
        <v>77</v>
      </c>
      <c r="B15" s="72" t="s">
        <v>16</v>
      </c>
      <c r="C15" s="31" t="s">
        <v>94</v>
      </c>
      <c r="D15" s="27" t="s">
        <v>108</v>
      </c>
      <c r="E15" s="21" t="s">
        <v>25</v>
      </c>
      <c r="F15" s="61" t="s">
        <v>12</v>
      </c>
      <c r="G15" s="28" t="s">
        <v>68</v>
      </c>
      <c r="H15" s="67">
        <v>5.5</v>
      </c>
      <c r="I15" s="67">
        <v>2</v>
      </c>
      <c r="J15" s="69">
        <v>1.5</v>
      </c>
      <c r="K15" s="67">
        <v>2.7</v>
      </c>
      <c r="L15" s="10"/>
      <c r="M15" s="79">
        <f>H15*70+I15*75+J15*25+K15*45+L15:L16*60</f>
        <v>694</v>
      </c>
      <c r="P15" s="17"/>
      <c r="Q15" s="17"/>
      <c r="R15" s="17"/>
    </row>
    <row r="16" spans="1:18" ht="10.5" customHeight="1">
      <c r="A16" s="15" t="s">
        <v>38</v>
      </c>
      <c r="B16" s="73"/>
      <c r="C16" s="40" t="s">
        <v>98</v>
      </c>
      <c r="D16" s="39" t="s">
        <v>136</v>
      </c>
      <c r="E16" s="16" t="s">
        <v>137</v>
      </c>
      <c r="F16" s="61"/>
      <c r="G16" s="38" t="s">
        <v>155</v>
      </c>
      <c r="H16" s="68"/>
      <c r="I16" s="68"/>
      <c r="J16" s="70"/>
      <c r="K16" s="68"/>
      <c r="L16" s="11"/>
      <c r="M16" s="80"/>
      <c r="R16" s="14"/>
    </row>
    <row r="17" spans="1:18" ht="20.25" customHeight="1">
      <c r="A17" s="36" t="s">
        <v>78</v>
      </c>
      <c r="B17" s="72" t="s">
        <v>23</v>
      </c>
      <c r="C17" s="31" t="s">
        <v>61</v>
      </c>
      <c r="D17" s="12" t="s">
        <v>223</v>
      </c>
      <c r="E17" s="33" t="s">
        <v>115</v>
      </c>
      <c r="F17" s="74" t="s">
        <v>34</v>
      </c>
      <c r="G17" s="28" t="s">
        <v>122</v>
      </c>
      <c r="H17" s="67">
        <v>5.6</v>
      </c>
      <c r="I17" s="67">
        <v>2.2</v>
      </c>
      <c r="J17" s="71">
        <v>1.5</v>
      </c>
      <c r="K17" s="67">
        <v>2.5</v>
      </c>
      <c r="L17" s="10"/>
      <c r="M17" s="79">
        <f>H17*70+I17*75+J17*25+K17*45+L17:L18*60</f>
        <v>707</v>
      </c>
      <c r="R17" s="14"/>
    </row>
    <row r="18" spans="1:18" ht="10.5" customHeight="1">
      <c r="A18" s="15" t="s">
        <v>13</v>
      </c>
      <c r="B18" s="73"/>
      <c r="C18" s="40" t="s">
        <v>139</v>
      </c>
      <c r="D18" s="16" t="s">
        <v>224</v>
      </c>
      <c r="E18" s="16" t="s">
        <v>138</v>
      </c>
      <c r="F18" s="61"/>
      <c r="G18" s="38" t="s">
        <v>156</v>
      </c>
      <c r="H18" s="68"/>
      <c r="I18" s="68"/>
      <c r="J18" s="65"/>
      <c r="K18" s="68"/>
      <c r="L18" s="11"/>
      <c r="M18" s="80"/>
      <c r="R18" s="14"/>
    </row>
    <row r="19" spans="1:18" ht="22.5" customHeight="1">
      <c r="A19" s="36" t="s">
        <v>79</v>
      </c>
      <c r="B19" s="81" t="s">
        <v>176</v>
      </c>
      <c r="C19" s="27" t="s">
        <v>191</v>
      </c>
      <c r="D19" s="27" t="s">
        <v>193</v>
      </c>
      <c r="E19" s="27" t="s">
        <v>172</v>
      </c>
      <c r="F19" s="74" t="s">
        <v>12</v>
      </c>
      <c r="G19" s="28" t="s">
        <v>121</v>
      </c>
      <c r="H19" s="67">
        <v>5.5</v>
      </c>
      <c r="I19" s="67">
        <v>2</v>
      </c>
      <c r="J19" s="67">
        <v>1.7</v>
      </c>
      <c r="K19" s="67">
        <v>2.5</v>
      </c>
      <c r="L19" s="103">
        <v>1</v>
      </c>
      <c r="M19" s="79">
        <f>H19*70+I19*75+J19*25+K19*45+L19:L20*60</f>
        <v>750</v>
      </c>
      <c r="P19" s="14"/>
      <c r="Q19" s="14"/>
      <c r="R19" s="14"/>
    </row>
    <row r="20" spans="1:18" ht="11.25" customHeight="1">
      <c r="A20" s="15" t="s">
        <v>35</v>
      </c>
      <c r="B20" s="73"/>
      <c r="C20" s="41" t="s">
        <v>192</v>
      </c>
      <c r="D20" s="39" t="s">
        <v>194</v>
      </c>
      <c r="E20" s="39" t="s">
        <v>173</v>
      </c>
      <c r="F20" s="61"/>
      <c r="G20" s="38" t="s">
        <v>157</v>
      </c>
      <c r="H20" s="68"/>
      <c r="I20" s="68"/>
      <c r="J20" s="68"/>
      <c r="K20" s="68"/>
      <c r="L20" s="104"/>
      <c r="M20" s="80"/>
      <c r="P20" s="14"/>
      <c r="Q20" s="14"/>
      <c r="R20" s="14"/>
    </row>
    <row r="21" spans="1:18" ht="22.5" customHeight="1">
      <c r="A21" s="36" t="s">
        <v>80</v>
      </c>
      <c r="B21" s="72" t="s">
        <v>208</v>
      </c>
      <c r="C21" s="27" t="s">
        <v>215</v>
      </c>
      <c r="D21" s="21" t="s">
        <v>24</v>
      </c>
      <c r="E21" s="27" t="s">
        <v>46</v>
      </c>
      <c r="F21" s="74" t="s">
        <v>34</v>
      </c>
      <c r="G21" s="28" t="s">
        <v>123</v>
      </c>
      <c r="H21" s="69">
        <v>5.5</v>
      </c>
      <c r="I21" s="69">
        <v>2.2</v>
      </c>
      <c r="J21" s="78">
        <v>1.5</v>
      </c>
      <c r="K21" s="69">
        <v>2.8</v>
      </c>
      <c r="L21" s="10"/>
      <c r="M21" s="79">
        <f>H21*70+I21*75+J21*25+K21*45+L21:L22*60</f>
        <v>713.5</v>
      </c>
      <c r="P21" s="17"/>
      <c r="Q21" s="17"/>
      <c r="R21" s="20"/>
    </row>
    <row r="22" spans="1:13" ht="11.25" customHeight="1">
      <c r="A22" s="15" t="s">
        <v>36</v>
      </c>
      <c r="B22" s="73"/>
      <c r="C22" s="41" t="s">
        <v>216</v>
      </c>
      <c r="D22" s="16" t="s">
        <v>140</v>
      </c>
      <c r="E22" s="39" t="s">
        <v>141</v>
      </c>
      <c r="F22" s="61"/>
      <c r="G22" s="38" t="s">
        <v>161</v>
      </c>
      <c r="H22" s="70"/>
      <c r="I22" s="70"/>
      <c r="J22" s="65"/>
      <c r="K22" s="70"/>
      <c r="L22" s="11"/>
      <c r="M22" s="80"/>
    </row>
    <row r="23" spans="1:13" ht="22.5" customHeight="1">
      <c r="A23" s="36" t="s">
        <v>81</v>
      </c>
      <c r="B23" s="90" t="s">
        <v>127</v>
      </c>
      <c r="C23" s="27" t="s">
        <v>99</v>
      </c>
      <c r="D23" s="27" t="s">
        <v>62</v>
      </c>
      <c r="E23" s="27" t="s">
        <v>45</v>
      </c>
      <c r="F23" s="61" t="s">
        <v>12</v>
      </c>
      <c r="G23" s="34" t="s">
        <v>120</v>
      </c>
      <c r="H23" s="65">
        <v>5.5</v>
      </c>
      <c r="I23" s="65">
        <v>2.2</v>
      </c>
      <c r="J23" s="59">
        <v>1.5</v>
      </c>
      <c r="K23" s="65">
        <v>2.5</v>
      </c>
      <c r="L23" s="85"/>
      <c r="M23" s="80">
        <f>H23*70+I23*75+J23*25+K23*45+L23:L24*60</f>
        <v>700</v>
      </c>
    </row>
    <row r="24" spans="1:13" ht="11.25" customHeight="1" thickBot="1">
      <c r="A24" s="37" t="s">
        <v>37</v>
      </c>
      <c r="B24" s="91"/>
      <c r="C24" s="38" t="s">
        <v>50</v>
      </c>
      <c r="D24" s="38" t="s">
        <v>147</v>
      </c>
      <c r="E24" s="22" t="s">
        <v>51</v>
      </c>
      <c r="F24" s="62"/>
      <c r="G24" s="24" t="s">
        <v>158</v>
      </c>
      <c r="H24" s="66"/>
      <c r="I24" s="66"/>
      <c r="J24" s="60"/>
      <c r="K24" s="66"/>
      <c r="L24" s="86"/>
      <c r="M24" s="87"/>
    </row>
    <row r="25" spans="1:13" ht="22.5" customHeight="1">
      <c r="A25" s="36" t="s">
        <v>82</v>
      </c>
      <c r="B25" s="72" t="s">
        <v>44</v>
      </c>
      <c r="C25" s="49" t="s">
        <v>59</v>
      </c>
      <c r="D25" s="50" t="s">
        <v>200</v>
      </c>
      <c r="E25" s="12" t="s">
        <v>117</v>
      </c>
      <c r="F25" s="74" t="s">
        <v>12</v>
      </c>
      <c r="G25" s="28" t="s">
        <v>124</v>
      </c>
      <c r="H25" s="67">
        <v>5.6</v>
      </c>
      <c r="I25" s="69">
        <v>2.2</v>
      </c>
      <c r="J25" s="69">
        <v>1.5</v>
      </c>
      <c r="K25" s="69">
        <v>2.7</v>
      </c>
      <c r="L25" s="10"/>
      <c r="M25" s="79">
        <f>H25*70+I25*75+J25*25+K25*45+L25:L26*60</f>
        <v>716</v>
      </c>
    </row>
    <row r="26" spans="1:13" ht="10.5" customHeight="1">
      <c r="A26" s="15" t="s">
        <v>38</v>
      </c>
      <c r="B26" s="73"/>
      <c r="C26" s="26" t="s">
        <v>60</v>
      </c>
      <c r="D26" s="51" t="s">
        <v>201</v>
      </c>
      <c r="E26" s="16" t="s">
        <v>142</v>
      </c>
      <c r="F26" s="61"/>
      <c r="G26" s="38" t="s">
        <v>159</v>
      </c>
      <c r="H26" s="68"/>
      <c r="I26" s="70"/>
      <c r="J26" s="70"/>
      <c r="K26" s="70"/>
      <c r="L26" s="11"/>
      <c r="M26" s="80"/>
    </row>
    <row r="27" spans="1:13" ht="19.5" customHeight="1">
      <c r="A27" s="36" t="s">
        <v>83</v>
      </c>
      <c r="B27" s="72" t="s">
        <v>16</v>
      </c>
      <c r="C27" s="27" t="s">
        <v>22</v>
      </c>
      <c r="D27" s="27" t="s">
        <v>111</v>
      </c>
      <c r="E27" s="32" t="s">
        <v>114</v>
      </c>
      <c r="F27" s="74" t="s">
        <v>34</v>
      </c>
      <c r="G27" s="28" t="s">
        <v>19</v>
      </c>
      <c r="H27" s="67">
        <v>5.7</v>
      </c>
      <c r="I27" s="69">
        <v>2</v>
      </c>
      <c r="J27" s="71">
        <v>1.5</v>
      </c>
      <c r="K27" s="69">
        <v>2.5</v>
      </c>
      <c r="L27" s="10"/>
      <c r="M27" s="79">
        <f>H27*70+I27*75+J27*25+K27*45+L27:L28*60</f>
        <v>699</v>
      </c>
    </row>
    <row r="28" spans="1:13" ht="11.25" customHeight="1">
      <c r="A28" s="15" t="s">
        <v>13</v>
      </c>
      <c r="B28" s="73"/>
      <c r="C28" s="39" t="s">
        <v>21</v>
      </c>
      <c r="D28" s="39" t="s">
        <v>41</v>
      </c>
      <c r="E28" s="39" t="s">
        <v>143</v>
      </c>
      <c r="F28" s="61"/>
      <c r="G28" s="39" t="s">
        <v>160</v>
      </c>
      <c r="H28" s="68"/>
      <c r="I28" s="70"/>
      <c r="J28" s="65"/>
      <c r="K28" s="70"/>
      <c r="L28" s="11"/>
      <c r="M28" s="80"/>
    </row>
    <row r="29" spans="1:13" ht="20.25" customHeight="1">
      <c r="A29" s="36" t="s">
        <v>84</v>
      </c>
      <c r="B29" s="81" t="s">
        <v>177</v>
      </c>
      <c r="C29" s="27" t="s">
        <v>195</v>
      </c>
      <c r="D29" s="31" t="s">
        <v>27</v>
      </c>
      <c r="E29" s="27" t="s">
        <v>198</v>
      </c>
      <c r="F29" s="74" t="s">
        <v>12</v>
      </c>
      <c r="G29" s="28" t="s">
        <v>180</v>
      </c>
      <c r="H29" s="67">
        <v>5.5</v>
      </c>
      <c r="I29" s="69">
        <v>2</v>
      </c>
      <c r="J29" s="69">
        <v>1.8</v>
      </c>
      <c r="K29" s="69">
        <v>2.5</v>
      </c>
      <c r="L29" s="103">
        <v>1</v>
      </c>
      <c r="M29" s="79">
        <f>H29*70+I29*75+J29*25+K29*45+L29:L30*60</f>
        <v>752.5</v>
      </c>
    </row>
    <row r="30" spans="1:13" ht="11.25" customHeight="1">
      <c r="A30" s="15" t="s">
        <v>35</v>
      </c>
      <c r="B30" s="73"/>
      <c r="C30" s="39" t="s">
        <v>196</v>
      </c>
      <c r="D30" s="39" t="s">
        <v>179</v>
      </c>
      <c r="E30" s="38" t="s">
        <v>199</v>
      </c>
      <c r="F30" s="61"/>
      <c r="G30" s="38" t="s">
        <v>181</v>
      </c>
      <c r="H30" s="68"/>
      <c r="I30" s="70"/>
      <c r="J30" s="70"/>
      <c r="K30" s="70"/>
      <c r="L30" s="104"/>
      <c r="M30" s="80"/>
    </row>
    <row r="31" spans="1:13" ht="22.5" customHeight="1">
      <c r="A31" s="36" t="s">
        <v>85</v>
      </c>
      <c r="B31" s="72" t="s">
        <v>213</v>
      </c>
      <c r="C31" s="44" t="s">
        <v>217</v>
      </c>
      <c r="D31" s="43" t="s">
        <v>109</v>
      </c>
      <c r="E31" s="31" t="s">
        <v>169</v>
      </c>
      <c r="F31" s="74" t="s">
        <v>34</v>
      </c>
      <c r="G31" s="28" t="s">
        <v>66</v>
      </c>
      <c r="H31" s="67">
        <v>5.7</v>
      </c>
      <c r="I31" s="67">
        <v>2</v>
      </c>
      <c r="J31" s="78">
        <v>1.5</v>
      </c>
      <c r="K31" s="67">
        <v>2.5</v>
      </c>
      <c r="L31" s="78"/>
      <c r="M31" s="79">
        <f>H31*70+I31*75+J31*25+K31*45+L31:L32*60</f>
        <v>699</v>
      </c>
    </row>
    <row r="32" spans="1:13" ht="11.25" customHeight="1">
      <c r="A32" s="15" t="s">
        <v>36</v>
      </c>
      <c r="B32" s="73"/>
      <c r="C32" s="56" t="s">
        <v>218</v>
      </c>
      <c r="D32" s="57" t="s">
        <v>47</v>
      </c>
      <c r="E32" s="39" t="s">
        <v>29</v>
      </c>
      <c r="F32" s="61"/>
      <c r="G32" s="38" t="s">
        <v>67</v>
      </c>
      <c r="H32" s="68"/>
      <c r="I32" s="68"/>
      <c r="J32" s="65"/>
      <c r="K32" s="68"/>
      <c r="L32" s="71"/>
      <c r="M32" s="80"/>
    </row>
    <row r="33" spans="1:13" ht="22.5" customHeight="1">
      <c r="A33" s="36" t="s">
        <v>86</v>
      </c>
      <c r="B33" s="93" t="s">
        <v>15</v>
      </c>
      <c r="C33" s="27" t="s">
        <v>93</v>
      </c>
      <c r="D33" s="12" t="s">
        <v>110</v>
      </c>
      <c r="E33" s="9" t="s">
        <v>14</v>
      </c>
      <c r="F33" s="61" t="s">
        <v>12</v>
      </c>
      <c r="G33" s="42" t="s">
        <v>125</v>
      </c>
      <c r="H33" s="63">
        <v>5.6</v>
      </c>
      <c r="I33" s="59">
        <v>2</v>
      </c>
      <c r="J33" s="59">
        <v>1.5</v>
      </c>
      <c r="K33" s="59">
        <v>2.5</v>
      </c>
      <c r="L33" s="13"/>
      <c r="M33" s="80">
        <f>H33*70+I33*75+J33*25+K33*45+L33:L34*60</f>
        <v>692</v>
      </c>
    </row>
    <row r="34" spans="1:13" ht="12" customHeight="1" thickBot="1">
      <c r="A34" s="37" t="s">
        <v>37</v>
      </c>
      <c r="B34" s="94"/>
      <c r="C34" s="52" t="s">
        <v>144</v>
      </c>
      <c r="D34" s="53" t="s">
        <v>145</v>
      </c>
      <c r="E34" s="22" t="s">
        <v>146</v>
      </c>
      <c r="F34" s="62"/>
      <c r="G34" s="30" t="s">
        <v>48</v>
      </c>
      <c r="H34" s="64"/>
      <c r="I34" s="60"/>
      <c r="J34" s="60"/>
      <c r="K34" s="60"/>
      <c r="L34" s="23"/>
      <c r="M34" s="87"/>
    </row>
    <row r="35" spans="1:13" ht="22.5" customHeight="1">
      <c r="A35" s="36" t="s">
        <v>87</v>
      </c>
      <c r="B35" s="72" t="s">
        <v>26</v>
      </c>
      <c r="C35" s="27" t="s">
        <v>49</v>
      </c>
      <c r="D35" s="12" t="s">
        <v>52</v>
      </c>
      <c r="E35" s="27" t="s">
        <v>116</v>
      </c>
      <c r="F35" s="74" t="s">
        <v>204</v>
      </c>
      <c r="G35" s="28" t="s">
        <v>17</v>
      </c>
      <c r="H35" s="67">
        <v>5.5</v>
      </c>
      <c r="I35" s="69">
        <v>2.3</v>
      </c>
      <c r="J35" s="69">
        <v>1.5</v>
      </c>
      <c r="K35" s="69">
        <v>2.5</v>
      </c>
      <c r="L35" s="10"/>
      <c r="M35" s="79">
        <f>H35*70+I35*75+J35*25+K35*45+L35:L36*60</f>
        <v>707.5</v>
      </c>
    </row>
    <row r="36" spans="1:13" ht="9.75" customHeight="1">
      <c r="A36" s="15" t="s">
        <v>38</v>
      </c>
      <c r="B36" s="73"/>
      <c r="C36" s="39" t="s">
        <v>63</v>
      </c>
      <c r="D36" s="16" t="s">
        <v>53</v>
      </c>
      <c r="E36" s="39" t="s">
        <v>148</v>
      </c>
      <c r="F36" s="61"/>
      <c r="G36" s="38" t="s">
        <v>162</v>
      </c>
      <c r="H36" s="68"/>
      <c r="I36" s="70"/>
      <c r="J36" s="70"/>
      <c r="K36" s="70"/>
      <c r="L36" s="11"/>
      <c r="M36" s="80"/>
    </row>
    <row r="37" spans="1:13" ht="22.5" customHeight="1">
      <c r="A37" s="36" t="s">
        <v>88</v>
      </c>
      <c r="B37" s="72" t="s">
        <v>16</v>
      </c>
      <c r="C37" s="27" t="s">
        <v>100</v>
      </c>
      <c r="D37" s="27" t="s">
        <v>112</v>
      </c>
      <c r="E37" s="21" t="s">
        <v>118</v>
      </c>
      <c r="F37" s="74" t="s">
        <v>34</v>
      </c>
      <c r="G37" s="28" t="s">
        <v>20</v>
      </c>
      <c r="H37" s="71">
        <v>5.5</v>
      </c>
      <c r="I37" s="71">
        <v>2.2</v>
      </c>
      <c r="J37" s="71">
        <v>1.5</v>
      </c>
      <c r="K37" s="71">
        <v>2.5</v>
      </c>
      <c r="L37" s="10"/>
      <c r="M37" s="79">
        <f>H37*70+I37*75+J37*25+K37*45+L37:L38*60</f>
        <v>700</v>
      </c>
    </row>
    <row r="38" spans="1:13" ht="10.5" customHeight="1">
      <c r="A38" s="15" t="s">
        <v>13</v>
      </c>
      <c r="B38" s="73"/>
      <c r="C38" s="39" t="s">
        <v>151</v>
      </c>
      <c r="D38" s="39" t="s">
        <v>150</v>
      </c>
      <c r="E38" s="16" t="s">
        <v>149</v>
      </c>
      <c r="F38" s="61"/>
      <c r="G38" s="35" t="s">
        <v>163</v>
      </c>
      <c r="H38" s="65"/>
      <c r="I38" s="65"/>
      <c r="J38" s="65"/>
      <c r="K38" s="65"/>
      <c r="L38" s="11"/>
      <c r="M38" s="80"/>
    </row>
    <row r="39" spans="1:13" ht="22.5" customHeight="1">
      <c r="A39" s="36" t="s">
        <v>89</v>
      </c>
      <c r="B39" s="95" t="s">
        <v>178</v>
      </c>
      <c r="C39" s="12" t="s">
        <v>168</v>
      </c>
      <c r="D39" s="12" t="s">
        <v>202</v>
      </c>
      <c r="E39" s="27" t="s">
        <v>170</v>
      </c>
      <c r="F39" s="74" t="s">
        <v>12</v>
      </c>
      <c r="G39" s="28" t="s">
        <v>189</v>
      </c>
      <c r="H39" s="78">
        <v>5.5</v>
      </c>
      <c r="I39" s="78">
        <v>2</v>
      </c>
      <c r="J39" s="78">
        <v>2</v>
      </c>
      <c r="K39" s="78">
        <v>2.5</v>
      </c>
      <c r="L39" s="103">
        <v>1</v>
      </c>
      <c r="M39" s="79">
        <f>H39*70+I39*75+J39*25+K39*45+L39:L40*60</f>
        <v>757.5</v>
      </c>
    </row>
    <row r="40" spans="1:13" ht="10.5" customHeight="1">
      <c r="A40" s="15" t="s">
        <v>35</v>
      </c>
      <c r="B40" s="92"/>
      <c r="C40" s="16" t="s">
        <v>167</v>
      </c>
      <c r="D40" s="16" t="s">
        <v>203</v>
      </c>
      <c r="E40" s="39" t="s">
        <v>171</v>
      </c>
      <c r="F40" s="61"/>
      <c r="G40" s="38" t="s">
        <v>190</v>
      </c>
      <c r="H40" s="71"/>
      <c r="I40" s="71"/>
      <c r="J40" s="71"/>
      <c r="K40" s="71"/>
      <c r="L40" s="104"/>
      <c r="M40" s="80"/>
    </row>
    <row r="41" spans="1:13" ht="19.5" customHeight="1">
      <c r="A41" s="36" t="s">
        <v>90</v>
      </c>
      <c r="B41" s="72" t="s">
        <v>214</v>
      </c>
      <c r="C41" s="27" t="s">
        <v>219</v>
      </c>
      <c r="D41" s="12" t="s">
        <v>57</v>
      </c>
      <c r="E41" s="27" t="s">
        <v>113</v>
      </c>
      <c r="F41" s="74" t="s">
        <v>34</v>
      </c>
      <c r="G41" s="28" t="s">
        <v>69</v>
      </c>
      <c r="H41" s="78">
        <v>5.7</v>
      </c>
      <c r="I41" s="78">
        <v>2</v>
      </c>
      <c r="J41" s="78">
        <v>1.5</v>
      </c>
      <c r="K41" s="78">
        <v>2.8</v>
      </c>
      <c r="L41" s="10"/>
      <c r="M41" s="79">
        <f>H41*70+I41*75+J41*25+K41*45+L41:L42*60</f>
        <v>712.5</v>
      </c>
    </row>
    <row r="42" spans="1:13" ht="12" customHeight="1">
      <c r="A42" s="15" t="s">
        <v>36</v>
      </c>
      <c r="B42" s="73"/>
      <c r="C42" s="39" t="s">
        <v>220</v>
      </c>
      <c r="D42" s="40" t="s">
        <v>58</v>
      </c>
      <c r="E42" s="26" t="s">
        <v>43</v>
      </c>
      <c r="F42" s="61"/>
      <c r="G42" s="29" t="s">
        <v>164</v>
      </c>
      <c r="H42" s="65"/>
      <c r="I42" s="65"/>
      <c r="J42" s="65"/>
      <c r="K42" s="65"/>
      <c r="L42" s="11"/>
      <c r="M42" s="80"/>
    </row>
    <row r="43" spans="1:13" ht="22.5" customHeight="1">
      <c r="A43" s="36" t="s">
        <v>91</v>
      </c>
      <c r="B43" s="72" t="s">
        <v>209</v>
      </c>
      <c r="C43" s="27" t="s">
        <v>42</v>
      </c>
      <c r="D43" s="12" t="s">
        <v>210</v>
      </c>
      <c r="E43" s="32" t="s">
        <v>55</v>
      </c>
      <c r="F43" s="74" t="s">
        <v>12</v>
      </c>
      <c r="G43" s="34" t="s">
        <v>165</v>
      </c>
      <c r="H43" s="71">
        <v>5.5</v>
      </c>
      <c r="I43" s="71">
        <v>2.2</v>
      </c>
      <c r="J43" s="71">
        <v>1.5</v>
      </c>
      <c r="K43" s="71">
        <v>2.5</v>
      </c>
      <c r="L43" s="10"/>
      <c r="M43" s="79">
        <f>H43*70+I43*75+J43*25+K43*45+L43:L44*60</f>
        <v>700</v>
      </c>
    </row>
    <row r="44" spans="1:13" ht="11.25" customHeight="1" thickBot="1">
      <c r="A44" s="18" t="s">
        <v>37</v>
      </c>
      <c r="B44" s="96"/>
      <c r="C44" s="25" t="s">
        <v>54</v>
      </c>
      <c r="D44" s="16" t="s">
        <v>211</v>
      </c>
      <c r="E44" s="39" t="s">
        <v>56</v>
      </c>
      <c r="F44" s="97"/>
      <c r="G44" s="38" t="s">
        <v>166</v>
      </c>
      <c r="H44" s="65"/>
      <c r="I44" s="65"/>
      <c r="J44" s="65"/>
      <c r="K44" s="65"/>
      <c r="L44" s="11"/>
      <c r="M44" s="80"/>
    </row>
    <row r="45" spans="1:13" ht="20.25" customHeight="1" thickBot="1">
      <c r="A45" s="75" t="s">
        <v>188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</row>
    <row r="46" spans="1:13" ht="21" customHeight="1" thickBot="1">
      <c r="A46" s="100" t="s">
        <v>197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</sheetData>
  <sheetProtection selectLockedCells="1" selectUnlockedCells="1"/>
  <mergeCells count="162">
    <mergeCell ref="A46:M46"/>
    <mergeCell ref="L9:L10"/>
    <mergeCell ref="L19:L20"/>
    <mergeCell ref="L29:L30"/>
    <mergeCell ref="L39:L40"/>
    <mergeCell ref="B41:B42"/>
    <mergeCell ref="B25:B26"/>
    <mergeCell ref="F25:F26"/>
    <mergeCell ref="I25:I26"/>
    <mergeCell ref="J37:J38"/>
    <mergeCell ref="F1:L1"/>
    <mergeCell ref="G2:M2"/>
    <mergeCell ref="L23:L24"/>
    <mergeCell ref="M17:M18"/>
    <mergeCell ref="M19:M20"/>
    <mergeCell ref="I15:I16"/>
    <mergeCell ref="H9:H10"/>
    <mergeCell ref="M9:M10"/>
    <mergeCell ref="M11:M12"/>
    <mergeCell ref="M21:M22"/>
    <mergeCell ref="F41:F42"/>
    <mergeCell ref="H41:H42"/>
    <mergeCell ref="I41:I42"/>
    <mergeCell ref="J39:J40"/>
    <mergeCell ref="F37:F38"/>
    <mergeCell ref="H37:H38"/>
    <mergeCell ref="J25:J26"/>
    <mergeCell ref="I37:I38"/>
    <mergeCell ref="H25:H26"/>
    <mergeCell ref="I27:I28"/>
    <mergeCell ref="M33:M34"/>
    <mergeCell ref="H23:H24"/>
    <mergeCell ref="B43:B44"/>
    <mergeCell ref="F43:F44"/>
    <mergeCell ref="H43:H44"/>
    <mergeCell ref="I43:I44"/>
    <mergeCell ref="J43:J44"/>
    <mergeCell ref="K43:K44"/>
    <mergeCell ref="K37:K38"/>
    <mergeCell ref="M37:M38"/>
    <mergeCell ref="M39:M40"/>
    <mergeCell ref="M43:M44"/>
    <mergeCell ref="J41:J42"/>
    <mergeCell ref="K41:K42"/>
    <mergeCell ref="M41:M42"/>
    <mergeCell ref="M35:M36"/>
    <mergeCell ref="B33:B34"/>
    <mergeCell ref="B39:B40"/>
    <mergeCell ref="F39:F40"/>
    <mergeCell ref="H39:H40"/>
    <mergeCell ref="I39:I40"/>
    <mergeCell ref="I33:I34"/>
    <mergeCell ref="J33:J34"/>
    <mergeCell ref="B37:B38"/>
    <mergeCell ref="K39:K40"/>
    <mergeCell ref="J35:J36"/>
    <mergeCell ref="K35:K36"/>
    <mergeCell ref="I29:I30"/>
    <mergeCell ref="I31:I32"/>
    <mergeCell ref="B35:B36"/>
    <mergeCell ref="F35:F36"/>
    <mergeCell ref="H35:H36"/>
    <mergeCell ref="I35:I36"/>
    <mergeCell ref="K25:K26"/>
    <mergeCell ref="M25:M26"/>
    <mergeCell ref="J29:J30"/>
    <mergeCell ref="K27:K28"/>
    <mergeCell ref="J27:J28"/>
    <mergeCell ref="K29:K30"/>
    <mergeCell ref="B31:B32"/>
    <mergeCell ref="F31:F32"/>
    <mergeCell ref="H31:H32"/>
    <mergeCell ref="M29:M30"/>
    <mergeCell ref="J31:J32"/>
    <mergeCell ref="K31:K32"/>
    <mergeCell ref="M31:M32"/>
    <mergeCell ref="I17:I18"/>
    <mergeCell ref="H27:H28"/>
    <mergeCell ref="B27:B28"/>
    <mergeCell ref="F27:F28"/>
    <mergeCell ref="M23:M24"/>
    <mergeCell ref="J23:J24"/>
    <mergeCell ref="K23:K24"/>
    <mergeCell ref="J21:J22"/>
    <mergeCell ref="K21:K22"/>
    <mergeCell ref="B23:B24"/>
    <mergeCell ref="F23:F24"/>
    <mergeCell ref="H19:H20"/>
    <mergeCell ref="I19:I20"/>
    <mergeCell ref="B21:B22"/>
    <mergeCell ref="F21:F22"/>
    <mergeCell ref="H21:H22"/>
    <mergeCell ref="I21:I22"/>
    <mergeCell ref="I23:I24"/>
    <mergeCell ref="M15:M16"/>
    <mergeCell ref="J9:J10"/>
    <mergeCell ref="K9:K10"/>
    <mergeCell ref="J19:J20"/>
    <mergeCell ref="K19:K20"/>
    <mergeCell ref="J11:J12"/>
    <mergeCell ref="K17:K18"/>
    <mergeCell ref="B15:B16"/>
    <mergeCell ref="F15:F16"/>
    <mergeCell ref="B11:B12"/>
    <mergeCell ref="F11:F12"/>
    <mergeCell ref="B17:B18"/>
    <mergeCell ref="F17:F18"/>
    <mergeCell ref="B19:B20"/>
    <mergeCell ref="F19:F20"/>
    <mergeCell ref="F3:F4"/>
    <mergeCell ref="H11:H12"/>
    <mergeCell ref="I11:I12"/>
    <mergeCell ref="B13:B14"/>
    <mergeCell ref="B7:B8"/>
    <mergeCell ref="F7:F8"/>
    <mergeCell ref="H7:H8"/>
    <mergeCell ref="I7:I8"/>
    <mergeCell ref="B9:B10"/>
    <mergeCell ref="F9:F10"/>
    <mergeCell ref="M7:M8"/>
    <mergeCell ref="L3:L4"/>
    <mergeCell ref="M3:M4"/>
    <mergeCell ref="H5:H6"/>
    <mergeCell ref="I5:I6"/>
    <mergeCell ref="J5:J6"/>
    <mergeCell ref="M5:M6"/>
    <mergeCell ref="J7:J8"/>
    <mergeCell ref="K7:K8"/>
    <mergeCell ref="K5:K6"/>
    <mergeCell ref="G3:G4"/>
    <mergeCell ref="H13:H14"/>
    <mergeCell ref="I13:I14"/>
    <mergeCell ref="L13:L14"/>
    <mergeCell ref="J3:J4"/>
    <mergeCell ref="I9:I10"/>
    <mergeCell ref="J13:J14"/>
    <mergeCell ref="K11:K12"/>
    <mergeCell ref="D1:E1"/>
    <mergeCell ref="A3:A4"/>
    <mergeCell ref="B3:B4"/>
    <mergeCell ref="C3:C4"/>
    <mergeCell ref="D3:E4"/>
    <mergeCell ref="B5:B6"/>
    <mergeCell ref="F5:F6"/>
    <mergeCell ref="A45:M45"/>
    <mergeCell ref="L31:L32"/>
    <mergeCell ref="M27:M28"/>
    <mergeCell ref="B29:B30"/>
    <mergeCell ref="F29:F30"/>
    <mergeCell ref="H29:H30"/>
    <mergeCell ref="H17:H18"/>
    <mergeCell ref="M13:M14"/>
    <mergeCell ref="K3:K4"/>
    <mergeCell ref="K33:K34"/>
    <mergeCell ref="F33:F34"/>
    <mergeCell ref="H33:H34"/>
    <mergeCell ref="K13:K14"/>
    <mergeCell ref="H15:H16"/>
    <mergeCell ref="F13:F14"/>
    <mergeCell ref="J15:J16"/>
    <mergeCell ref="K15:K16"/>
    <mergeCell ref="J17:J18"/>
  </mergeCells>
  <printOptions/>
  <pageMargins left="0.22013888888888888" right="0.12013888888888889" top="0.12" bottom="0.12013888888888889" header="0.23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2014-10-19T23:40:13Z</cp:lastPrinted>
  <dcterms:created xsi:type="dcterms:W3CDTF">2013-01-03T08:16:20Z</dcterms:created>
  <dcterms:modified xsi:type="dcterms:W3CDTF">2014-10-21T08:45:05Z</dcterms:modified>
  <cp:category/>
  <cp:version/>
  <cp:contentType/>
  <cp:contentStatus/>
</cp:coreProperties>
</file>