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600" windowHeight="9855" activeTab="0"/>
  </bookViews>
  <sheets>
    <sheet name="文華" sheetId="1" r:id="rId1"/>
  </sheets>
  <definedNames>
    <definedName name="_xlnm.Print_Area" localSheetId="0">'文華'!$A$1:$O$49</definedName>
  </definedNames>
  <calcPr fullCalcOnLoad="1"/>
</workbook>
</file>

<file path=xl/sharedStrings.xml><?xml version="1.0" encoding="utf-8"?>
<sst xmlns="http://schemas.openxmlformats.org/spreadsheetml/2006/main" count="262" uniqueCount="212">
  <si>
    <t xml:space="preserve">                                       ◎公司地址：新北市樹林區保安街三段1巷1號   服務專線：02-26884900   傳真：02-26883338 </t>
  </si>
  <si>
    <t xml:space="preserve">                                       ◎營養師：許金鳳  (營養字第005471號)  黃怡倩  (營養字第005727號)  謝佳穎  (營養字第005436號)   </t>
  </si>
  <si>
    <t>日期</t>
  </si>
  <si>
    <t>星期</t>
  </si>
  <si>
    <t>主食</t>
  </si>
  <si>
    <t>主菜</t>
  </si>
  <si>
    <t>副 菜</t>
  </si>
  <si>
    <t xml:space="preserve">湯品 </t>
  </si>
  <si>
    <t>附餐</t>
  </si>
  <si>
    <t xml:space="preserve">全穀根莖類(份)                     </t>
  </si>
  <si>
    <t xml:space="preserve">豆魚肉蛋類(份)                           </t>
  </si>
  <si>
    <t xml:space="preserve">油脂與堅果類(份)                        </t>
  </si>
  <si>
    <t xml:space="preserve">蔬菜類(份)                  </t>
  </si>
  <si>
    <t xml:space="preserve">水果類(份)                  </t>
  </si>
  <si>
    <t xml:space="preserve">熱量(大卡)                 </t>
  </si>
  <si>
    <t>一</t>
  </si>
  <si>
    <t>什錦炒麵</t>
  </si>
  <si>
    <t>爆炒三杯豬</t>
  </si>
  <si>
    <t>脆薯三色炒蛋</t>
  </si>
  <si>
    <t>雙色海絲</t>
  </si>
  <si>
    <t>青菜</t>
  </si>
  <si>
    <t>芹珠白玉湯</t>
  </si>
  <si>
    <t>九層塔.豬肉(炒)</t>
  </si>
  <si>
    <t>蛋.紅蘿蔔.時蔬(炒)</t>
  </si>
  <si>
    <t>海帶.紅蘿蔔(煮)</t>
  </si>
  <si>
    <t>芹菜.蘿蔔</t>
  </si>
  <si>
    <t>二</t>
  </si>
  <si>
    <t>燕麥飯</t>
  </si>
  <si>
    <t>泰式椒麻雞球</t>
  </si>
  <si>
    <t>碳烤香腸</t>
  </si>
  <si>
    <t>珍菇甘藍</t>
  </si>
  <si>
    <t>有機</t>
  </si>
  <si>
    <t>玉米濃湯</t>
  </si>
  <si>
    <t>雞肉(煮)</t>
  </si>
  <si>
    <t>香腸(烤)</t>
  </si>
  <si>
    <t>菇類.高麗菜(炒)</t>
  </si>
  <si>
    <t>玉米.蛋</t>
  </si>
  <si>
    <t>三</t>
  </si>
  <si>
    <t>糙米飯</t>
  </si>
  <si>
    <t>枸杞南瓜</t>
  </si>
  <si>
    <t>茄紅嫩豆腐</t>
  </si>
  <si>
    <t>鮮蔬季豆</t>
  </si>
  <si>
    <t>酸菜筍片湯</t>
  </si>
  <si>
    <t>水果</t>
  </si>
  <si>
    <t>南瓜(蒸)</t>
  </si>
  <si>
    <t>蕃茄.豆腐(煮)</t>
  </si>
  <si>
    <t>時蔬.四季豆(炒)</t>
  </si>
  <si>
    <t>酸菜.筍片</t>
  </si>
  <si>
    <t>四</t>
  </si>
  <si>
    <t>白飯</t>
  </si>
  <si>
    <t>酸甜蔥燒豬柳</t>
  </si>
  <si>
    <t>排骨酥鴿蛋褒</t>
  </si>
  <si>
    <t>珍珠栗米三色</t>
  </si>
  <si>
    <t>薏米冬瓜湯</t>
  </si>
  <si>
    <t>洋蔥.豬柳(燒)</t>
  </si>
  <si>
    <t>排骨.鴿蛋.時蔬(煮)</t>
  </si>
  <si>
    <t>玉米.紅蘿蔔.青豆仁(煮)</t>
  </si>
  <si>
    <t>薏仁.冬瓜</t>
  </si>
  <si>
    <t>五</t>
  </si>
  <si>
    <t>芝麻      海苔飯</t>
  </si>
  <si>
    <t>秋栗芋香燉雞</t>
  </si>
  <si>
    <t>開陽粉絲</t>
  </si>
  <si>
    <t>菇香拌筍</t>
  </si>
  <si>
    <t>韓式黃芽湯</t>
  </si>
  <si>
    <t>栗子.芋頭.雞肉(燒)</t>
  </si>
  <si>
    <t>蝦米.時蔬.粉絲(炒)</t>
  </si>
  <si>
    <t>菇類.筍(炒)</t>
  </si>
  <si>
    <t>黃豆芽</t>
  </si>
  <si>
    <t>海苔拌飯</t>
  </si>
  <si>
    <t>梅乾菜焢肉</t>
  </si>
  <si>
    <t>香蒜花生豆干</t>
  </si>
  <si>
    <t>脆炒花菜</t>
  </si>
  <si>
    <t>義式蕃茄湯</t>
  </si>
  <si>
    <t>梅乾菜.豬肉(燒)</t>
  </si>
  <si>
    <t>花生.豆干(滷)</t>
  </si>
  <si>
    <t>花椰菜(炒)</t>
  </si>
  <si>
    <t>蕃茄.洋蔥</t>
  </si>
  <si>
    <t>濃醇日式             咖哩雞</t>
  </si>
  <si>
    <t>紅燒鮮蔬              焗肉丸</t>
  </si>
  <si>
    <t>翠綠海根</t>
  </si>
  <si>
    <t>薑絲蛋花湯</t>
  </si>
  <si>
    <t>洋芋.雞肉(煮)</t>
  </si>
  <si>
    <t>時蔬.獅子頭(燒)</t>
  </si>
  <si>
    <t>海帶根(煮)</t>
  </si>
  <si>
    <t>薑絲.蛋</t>
  </si>
  <si>
    <t>紫米飯</t>
  </si>
  <si>
    <t>鮮蔬炒豆皮</t>
  </si>
  <si>
    <t>普羅旺斯     洋蔥蛋</t>
  </si>
  <si>
    <t>水果</t>
  </si>
  <si>
    <t>時蔬.豆皮(炒)</t>
  </si>
  <si>
    <t>洋蔥.蛋(炒)</t>
  </si>
  <si>
    <t>客家板條</t>
  </si>
  <si>
    <t>蠔汁燒雞</t>
  </si>
  <si>
    <t>日式綜合天婦羅</t>
  </si>
  <si>
    <t>皮絲津白</t>
  </si>
  <si>
    <t>豆腐味噌湯</t>
  </si>
  <si>
    <t>雞肉(燒)</t>
  </si>
  <si>
    <t>甜不辣.時蔬(炸)</t>
  </si>
  <si>
    <t>豆皮.大白菜(炒)</t>
  </si>
  <si>
    <t>豆腐</t>
  </si>
  <si>
    <t>醬燒土魠魚</t>
  </si>
  <si>
    <t>香蔥肉燥雞絲</t>
  </si>
  <si>
    <t>脆炒薯條</t>
  </si>
  <si>
    <t>粗米粉湯</t>
  </si>
  <si>
    <t>魚肉(燒)</t>
  </si>
  <si>
    <t>蔥.絞肉.雞絲(煮)</t>
  </si>
  <si>
    <t>馬鈴薯.紅蘿蔔(炒)</t>
  </si>
  <si>
    <t>粗米粉.時蔬</t>
  </si>
  <si>
    <t>香滷雞腿</t>
  </si>
  <si>
    <t>西西里肉醬</t>
  </si>
  <si>
    <t>彩蔬蒲瓜</t>
  </si>
  <si>
    <t>竹筍湯</t>
  </si>
  <si>
    <t>雞腿(滷)</t>
  </si>
  <si>
    <t>蕃茄.洋蔥.絞肉(煮)</t>
  </si>
  <si>
    <t>蒲瓜.木耳(煮)</t>
  </si>
  <si>
    <t>竹筍</t>
  </si>
  <si>
    <t>五穀飯</t>
  </si>
  <si>
    <t>鵪鶉蛋紅燒肉</t>
  </si>
  <si>
    <t>滷  豬血糕        花生粉</t>
  </si>
  <si>
    <t>翡翠鮑菇</t>
  </si>
  <si>
    <t>昆布味噌湯</t>
  </si>
  <si>
    <t>鴿蛋.豬肉(燒)</t>
  </si>
  <si>
    <t>豬血糕(滷)</t>
  </si>
  <si>
    <t>鮮蔬.菇類(炒)</t>
  </si>
  <si>
    <t>海帶.味噌</t>
  </si>
  <si>
    <t>壽喜燒豆腐</t>
  </si>
  <si>
    <t>錦繡荷蘭豆</t>
  </si>
  <si>
    <t>五香海帶</t>
  </si>
  <si>
    <t>蔥頭米苔目</t>
  </si>
  <si>
    <t>洋蔥.豆腐(燒)</t>
  </si>
  <si>
    <t>荷蘭豆.紅蘿蔔(煮)</t>
  </si>
  <si>
    <t>海帶.紅蘿蔔(滷)</t>
  </si>
  <si>
    <t>紅蔥頭.米苔目</t>
  </si>
  <si>
    <t>芝麻海苔飯</t>
  </si>
  <si>
    <t>沙嗲里肌燒肉</t>
  </si>
  <si>
    <t>炊厚蛋</t>
  </si>
  <si>
    <t>彩繪鮮瓜煲</t>
  </si>
  <si>
    <t>山粉圓    冬瓜露</t>
  </si>
  <si>
    <t>豬肉(燒)</t>
  </si>
  <si>
    <t>蛋(蒸)</t>
  </si>
  <si>
    <t>時瓜.木耳(燒)</t>
  </si>
  <si>
    <t>山粉圓.冬瓜糖</t>
  </si>
  <si>
    <t>肉絲炒飯</t>
  </si>
  <si>
    <t>炸醬沙茶雞</t>
  </si>
  <si>
    <t>綜合黑輪燒</t>
  </si>
  <si>
    <t>荷蘭豆炒菇</t>
  </si>
  <si>
    <t>玉米豚骨湯</t>
  </si>
  <si>
    <t>時蔬.黑輪.豆製品(煮)</t>
  </si>
  <si>
    <t>荷蘭豆.菇類(炒)</t>
  </si>
  <si>
    <t>玉米.紅蘿蔔</t>
  </si>
  <si>
    <t>韓式鐵板豚肉</t>
  </si>
  <si>
    <t>翡翠蝦球</t>
  </si>
  <si>
    <t>塔香海茸</t>
  </si>
  <si>
    <t>珍菇冬瓜湯</t>
  </si>
  <si>
    <t>豬肉(炒)</t>
  </si>
  <si>
    <t>時蔬.蝦球(煮)</t>
  </si>
  <si>
    <t>九層塔.海茸(煮)</t>
  </si>
  <si>
    <t>金針菇.冬瓜</t>
  </si>
  <si>
    <t>甜薯煲飯</t>
  </si>
  <si>
    <t>椒鹽豆乳雞</t>
  </si>
  <si>
    <t>滑蛋蕃茄</t>
  </si>
  <si>
    <t>椒香銀芽</t>
  </si>
  <si>
    <t>酸辣湯</t>
  </si>
  <si>
    <t>雞肉(炸)</t>
  </si>
  <si>
    <t>蛋.蕃茄(炒)</t>
  </si>
  <si>
    <t>豆芽菜.韭菜.木耳(炒)</t>
  </si>
  <si>
    <t>竹筍.豬血.豆腐</t>
  </si>
  <si>
    <t>宮保凍豆腐</t>
  </si>
  <si>
    <t>筍香鮮蔬</t>
  </si>
  <si>
    <t>什錦寬粉</t>
  </si>
  <si>
    <t>薏仁湯</t>
  </si>
  <si>
    <t>凍豆腐.花生(炒)</t>
  </si>
  <si>
    <t>竹筍.木耳(炒)</t>
  </si>
  <si>
    <t>寬冬粉.時蔬(炒)</t>
  </si>
  <si>
    <t>薏仁</t>
  </si>
  <si>
    <t>冰糖滷雞排</t>
  </si>
  <si>
    <t>咖哩黃金魚蛋</t>
  </si>
  <si>
    <t>杏鮑菇花椰</t>
  </si>
  <si>
    <t>味噌蔬菜湯</t>
  </si>
  <si>
    <t>雞排(滷)</t>
  </si>
  <si>
    <t>洋芋.洋蔥.魚蛋(煮)</t>
  </si>
  <si>
    <t>杏鮑菇.花椰菜(炒)</t>
  </si>
  <si>
    <t>蔬菜</t>
  </si>
  <si>
    <t>果香咕咾肉</t>
  </si>
  <si>
    <t>丁香什錦干片</t>
  </si>
  <si>
    <t>鮮蔬炒金粒</t>
  </si>
  <si>
    <t>瓠瓜鲜菇湯</t>
  </si>
  <si>
    <t>鳳梨.洋蔥.豬肉(煮)</t>
  </si>
  <si>
    <t>小魚干.豆干.時蔬(炒)</t>
  </si>
  <si>
    <t>玉米.芋頭.紅蘿蔔(炒)</t>
  </si>
  <si>
    <t>葫蘆瓜.菇類</t>
  </si>
  <si>
    <t>泰式鮮魚煲</t>
  </si>
  <si>
    <t>客家菜脯蛋</t>
  </si>
  <si>
    <t>野菇扒瓜</t>
  </si>
  <si>
    <t>酸菜筍湯</t>
  </si>
  <si>
    <t>時蔬.魚肉(煮)</t>
  </si>
  <si>
    <t>菜脯.蛋(炒)</t>
  </si>
  <si>
    <t>菇類.時瓜(煮)</t>
  </si>
  <si>
    <t>酸菜.竹筍</t>
  </si>
  <si>
    <t>地中海香草燉雞</t>
  </si>
  <si>
    <t>麻婆肉醬豆腐</t>
  </si>
  <si>
    <t>芋香封白菜</t>
  </si>
  <si>
    <t>紫菜蛋花湯</t>
  </si>
  <si>
    <t>洋芋.雞肉(燒)</t>
  </si>
  <si>
    <t>絞肉.豆腐.青豆仁(煮)</t>
  </si>
  <si>
    <t>芋頭.白菜(煮)</t>
  </si>
  <si>
    <t>海帶芽.蛋</t>
  </si>
  <si>
    <t xml:space="preserve"> </t>
  </si>
  <si>
    <t>綠野鮮菇</t>
  </si>
  <si>
    <t>蒟蒻.菇類.時瓜.紅蘿蔔(煮)</t>
  </si>
  <si>
    <t>紅 豆       西 米 露</t>
  </si>
  <si>
    <t>紅豆.西谷米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</si>
</sst>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</numFmts>
  <fonts count="42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28"/>
      <name val="超研澤空疊圓"/>
      <family val="3"/>
    </font>
    <font>
      <sz val="35"/>
      <name val="華康標楷W5漢語拼音五UD"/>
      <family val="1"/>
    </font>
    <font>
      <b/>
      <sz val="10"/>
      <name val="華康寶風體W4"/>
      <family val="1"/>
    </font>
    <font>
      <sz val="12"/>
      <name val="華康中圓體(P)"/>
      <family val="1"/>
    </font>
    <font>
      <sz val="10"/>
      <name val="標楷體"/>
      <family val="4"/>
    </font>
    <font>
      <sz val="12"/>
      <name val="標楷體"/>
      <family val="4"/>
    </font>
    <font>
      <sz val="11"/>
      <name val="標楷體"/>
      <family val="4"/>
    </font>
    <font>
      <sz val="16"/>
      <name val="標楷體"/>
      <family val="4"/>
    </font>
    <font>
      <sz val="4"/>
      <name val="標楷體"/>
      <family val="4"/>
    </font>
    <font>
      <sz val="8"/>
      <name val="華康中圓體(P)"/>
      <family val="1"/>
    </font>
    <font>
      <sz val="10"/>
      <name val="微軟正黑體"/>
      <family val="2"/>
    </font>
    <font>
      <b/>
      <sz val="26"/>
      <name val="超研澤細明"/>
      <family val="3"/>
    </font>
    <font>
      <sz val="12"/>
      <name val="和平粗圓"/>
      <family val="1"/>
    </font>
    <font>
      <sz val="4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b/>
      <sz val="18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26"/>
      <color indexed="8"/>
      <name val="和平粗圓"/>
      <family val="1"/>
    </font>
    <font>
      <sz val="12"/>
      <color indexed="8"/>
      <name val="和平粗圓"/>
      <family val="1"/>
    </font>
    <font>
      <sz val="9"/>
      <color indexed="8"/>
      <name val="和平粗圓"/>
      <family val="1"/>
    </font>
    <font>
      <b/>
      <sz val="9"/>
      <name val="新細明體"/>
      <family val="1"/>
    </font>
    <font>
      <sz val="12"/>
      <color indexed="10"/>
      <name val="和平粗圓"/>
      <family val="1"/>
    </font>
    <font>
      <sz val="20"/>
      <color indexed="8"/>
      <name val="超研澤空疊圓"/>
      <family val="3"/>
    </font>
    <font>
      <sz val="40"/>
      <color indexed="8"/>
      <name val="華康POP1體W5"/>
      <family val="5"/>
    </font>
    <font>
      <sz val="26"/>
      <name val="和平粗圓"/>
      <family val="1"/>
    </font>
    <font>
      <sz val="9"/>
      <name val="和平粗圓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>
        <color indexed="8"/>
      </right>
      <top style="double"/>
      <bottom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/>
    </border>
    <border>
      <left style="thin">
        <color indexed="8"/>
      </left>
      <right style="thin">
        <color indexed="8"/>
      </right>
      <top style="double"/>
      <bottom/>
    </border>
    <border>
      <left style="thin"/>
      <right style="thin">
        <color indexed="8"/>
      </right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 style="thin"/>
      <bottom/>
    </border>
    <border>
      <left/>
      <right>
        <color indexed="63"/>
      </right>
      <top style="thin"/>
      <bottom/>
    </border>
    <border>
      <left/>
      <right style="thin">
        <color indexed="8"/>
      </right>
      <top style="thin"/>
      <bottom/>
    </border>
    <border>
      <left style="thin"/>
      <right style="thin">
        <color indexed="8"/>
      </right>
      <top/>
      <bottom>
        <color indexed="63"/>
      </bottom>
    </border>
    <border>
      <left/>
      <right style="thin">
        <color indexed="8"/>
      </right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 style="double"/>
    </border>
    <border>
      <left style="thin">
        <color indexed="8"/>
      </left>
      <right style="thin">
        <color indexed="8"/>
      </right>
      <top/>
      <bottom style="double"/>
    </border>
    <border>
      <left/>
      <right style="thin">
        <color indexed="8"/>
      </right>
      <top style="double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/>
      <bottom style="medium"/>
    </border>
    <border>
      <left style="thin"/>
      <right>
        <color indexed="63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medium"/>
      <top style="double"/>
      <bottom/>
    </border>
    <border>
      <left style="thin">
        <color indexed="8"/>
      </left>
      <right style="medium"/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>
        <color indexed="8"/>
      </right>
      <top style="double"/>
      <bottom/>
    </border>
    <border>
      <left style="medium"/>
      <right style="thin">
        <color indexed="8"/>
      </right>
      <top/>
      <bottom/>
    </border>
    <border>
      <left style="thin">
        <color indexed="8"/>
      </left>
      <right/>
      <top style="double"/>
      <bottom/>
    </border>
    <border>
      <left style="thin">
        <color indexed="8"/>
      </left>
      <right/>
      <top/>
      <bottom/>
    </border>
    <border>
      <left style="thin"/>
      <right style="thin"/>
      <top style="double"/>
      <bottom>
        <color indexed="63"/>
      </bottom>
    </border>
    <border>
      <left style="medium"/>
      <right style="thin">
        <color indexed="8"/>
      </right>
      <top style="thin"/>
      <bottom/>
    </border>
    <border>
      <left style="medium"/>
      <right style="thin">
        <color indexed="8"/>
      </right>
      <top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medium"/>
      <top/>
      <bottom/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/>
      <bottom style="thin"/>
    </border>
    <border>
      <left style="medium"/>
      <right style="thin">
        <color indexed="8"/>
      </right>
      <top/>
      <bottom style="double"/>
    </border>
    <border>
      <left style="thin">
        <color indexed="8"/>
      </left>
      <right style="thin"/>
      <top/>
      <bottom style="double"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 style="thin"/>
      <bottom/>
    </border>
    <border>
      <left style="thin">
        <color indexed="8"/>
      </left>
      <right style="medium"/>
      <top/>
      <bottom style="double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/>
      <bottom style="medium"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/>
      <top/>
      <bottom style="medium"/>
    </border>
    <border>
      <left style="thin"/>
      <right style="thin"/>
      <top/>
      <bottom style="medium"/>
    </border>
  </borders>
  <cellStyleXfs count="11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9" fontId="1" fillId="0" borderId="0" applyFont="0" applyFill="0" applyBorder="0" applyAlignment="0" applyProtection="0"/>
    <xf numFmtId="0" fontId="21" fillId="17" borderId="2" applyNumberFormat="0" applyAlignment="0" applyProtection="0"/>
    <xf numFmtId="0" fontId="21" fillId="17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1" fillId="18" borderId="4" applyNumberFormat="0" applyFont="0" applyAlignment="0" applyProtection="0"/>
    <xf numFmtId="0" fontId="0" fillId="18" borderId="4" applyNumberFormat="0" applyFon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Alignment="0" applyProtection="0"/>
    <xf numFmtId="0" fontId="28" fillId="7" borderId="2" applyNumberFormat="0" applyAlignment="0" applyProtection="0"/>
    <xf numFmtId="0" fontId="29" fillId="17" borderId="8" applyNumberFormat="0" applyAlignment="0" applyProtection="0"/>
    <xf numFmtId="0" fontId="29" fillId="17" borderId="8" applyNumberFormat="0" applyAlignment="0" applyProtection="0"/>
    <xf numFmtId="0" fontId="30" fillId="23" borderId="9" applyNumberFormat="0" applyAlignment="0" applyProtection="0"/>
    <xf numFmtId="0" fontId="30" fillId="23" borderId="9" applyNumberFormat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</cellStyleXfs>
  <cellXfs count="160">
    <xf numFmtId="0" fontId="0" fillId="0" borderId="0" xfId="0" applyAlignment="1">
      <alignment vertical="center"/>
    </xf>
    <xf numFmtId="0" fontId="0" fillId="24" borderId="0" xfId="0" applyFont="1" applyFill="1" applyAlignment="1">
      <alignment vertical="center"/>
    </xf>
    <xf numFmtId="0" fontId="3" fillId="25" borderId="0" xfId="0" applyFont="1" applyFill="1" applyAlignment="1">
      <alignment/>
    </xf>
    <xf numFmtId="0" fontId="7" fillId="24" borderId="0" xfId="0" applyFont="1" applyFill="1" applyAlignment="1">
      <alignment vertical="center"/>
    </xf>
    <xf numFmtId="0" fontId="8" fillId="24" borderId="0" xfId="0" applyFont="1" applyFill="1" applyAlignment="1">
      <alignment vertical="center"/>
    </xf>
    <xf numFmtId="0" fontId="9" fillId="24" borderId="10" xfId="0" applyFont="1" applyFill="1" applyBorder="1" applyAlignment="1">
      <alignment horizontal="center" vertical="center" textRotation="255"/>
    </xf>
    <xf numFmtId="0" fontId="9" fillId="24" borderId="11" xfId="0" applyFont="1" applyFill="1" applyBorder="1" applyAlignment="1">
      <alignment horizontal="center" vertical="center" textRotation="255"/>
    </xf>
    <xf numFmtId="0" fontId="10" fillId="24" borderId="12" xfId="0" applyFont="1" applyFill="1" applyBorder="1" applyAlignment="1">
      <alignment horizontal="center" vertical="center"/>
    </xf>
    <xf numFmtId="0" fontId="10" fillId="24" borderId="11" xfId="0" applyFont="1" applyFill="1" applyBorder="1" applyAlignment="1">
      <alignment horizontal="center" vertical="center"/>
    </xf>
    <xf numFmtId="0" fontId="9" fillId="24" borderId="11" xfId="0" applyFont="1" applyFill="1" applyBorder="1" applyAlignment="1">
      <alignment horizontal="center" vertical="center" wrapText="1"/>
    </xf>
    <xf numFmtId="0" fontId="33" fillId="24" borderId="13" xfId="66" applyFont="1" applyFill="1" applyBorder="1" applyAlignment="1">
      <alignment horizontal="center" vertical="center"/>
      <protection/>
    </xf>
    <xf numFmtId="0" fontId="33" fillId="24" borderId="14" xfId="66" applyFont="1" applyFill="1" applyBorder="1" applyAlignment="1">
      <alignment horizontal="center" vertical="center"/>
      <protection/>
    </xf>
    <xf numFmtId="0" fontId="33" fillId="24" borderId="15" xfId="66" applyFont="1" applyFill="1" applyBorder="1" applyAlignment="1">
      <alignment horizontal="center" vertical="center"/>
      <protection/>
    </xf>
    <xf numFmtId="0" fontId="33" fillId="24" borderId="16" xfId="66" applyFont="1" applyFill="1" applyBorder="1" applyAlignment="1">
      <alignment horizontal="center" vertical="center"/>
      <protection/>
    </xf>
    <xf numFmtId="0" fontId="14" fillId="24" borderId="0" xfId="0" applyFont="1" applyFill="1" applyAlignment="1">
      <alignment vertical="center"/>
    </xf>
    <xf numFmtId="0" fontId="35" fillId="24" borderId="17" xfId="65" applyFont="1" applyFill="1" applyBorder="1" applyAlignment="1">
      <alignment horizontal="center" vertical="center"/>
      <protection/>
    </xf>
    <xf numFmtId="0" fontId="35" fillId="24" borderId="0" xfId="65" applyFont="1" applyFill="1" applyBorder="1" applyAlignment="1">
      <alignment horizontal="center" vertical="center"/>
      <protection/>
    </xf>
    <xf numFmtId="0" fontId="35" fillId="24" borderId="18" xfId="65" applyFont="1" applyFill="1" applyBorder="1" applyAlignment="1">
      <alignment horizontal="center" vertical="center"/>
      <protection/>
    </xf>
    <xf numFmtId="0" fontId="35" fillId="24" borderId="19" xfId="65" applyFont="1" applyFill="1" applyBorder="1" applyAlignment="1">
      <alignment horizontal="center" vertical="center"/>
      <protection/>
    </xf>
    <xf numFmtId="0" fontId="36" fillId="24" borderId="0" xfId="0" applyFont="1" applyFill="1" applyAlignment="1">
      <alignment vertical="center"/>
    </xf>
    <xf numFmtId="0" fontId="33" fillId="24" borderId="20" xfId="66" applyFont="1" applyFill="1" applyBorder="1" applyAlignment="1">
      <alignment horizontal="center" vertical="center"/>
      <protection/>
    </xf>
    <xf numFmtId="0" fontId="33" fillId="24" borderId="21" xfId="66" applyFont="1" applyFill="1" applyBorder="1" applyAlignment="1">
      <alignment horizontal="center" vertical="center" wrapText="1"/>
      <protection/>
    </xf>
    <xf numFmtId="0" fontId="33" fillId="24" borderId="22" xfId="66" applyFont="1" applyFill="1" applyBorder="1" applyAlignment="1">
      <alignment horizontal="center" vertical="center"/>
      <protection/>
    </xf>
    <xf numFmtId="0" fontId="33" fillId="24" borderId="23" xfId="66" applyFont="1" applyFill="1" applyBorder="1" applyAlignment="1">
      <alignment horizontal="center" vertical="center"/>
      <protection/>
    </xf>
    <xf numFmtId="0" fontId="35" fillId="24" borderId="24" xfId="65" applyFont="1" applyFill="1" applyBorder="1" applyAlignment="1">
      <alignment horizontal="center" vertical="center"/>
      <protection/>
    </xf>
    <xf numFmtId="0" fontId="35" fillId="24" borderId="25" xfId="65" applyFont="1" applyFill="1" applyBorder="1" applyAlignment="1">
      <alignment horizontal="center" vertical="center"/>
      <protection/>
    </xf>
    <xf numFmtId="0" fontId="33" fillId="26" borderId="26" xfId="66" applyFont="1" applyFill="1" applyBorder="1" applyAlignment="1">
      <alignment horizontal="center" vertical="center"/>
      <protection/>
    </xf>
    <xf numFmtId="0" fontId="33" fillId="24" borderId="26" xfId="66" applyFont="1" applyFill="1" applyBorder="1" applyAlignment="1">
      <alignment horizontal="center" vertical="center"/>
      <protection/>
    </xf>
    <xf numFmtId="0" fontId="33" fillId="26" borderId="21" xfId="66" applyFont="1" applyFill="1" applyBorder="1" applyAlignment="1">
      <alignment horizontal="center" vertical="center"/>
      <protection/>
    </xf>
    <xf numFmtId="0" fontId="35" fillId="26" borderId="27" xfId="65" applyFont="1" applyFill="1" applyBorder="1" applyAlignment="1">
      <alignment horizontal="center" vertical="center"/>
      <protection/>
    </xf>
    <xf numFmtId="0" fontId="35" fillId="24" borderId="27" xfId="65" applyFont="1" applyFill="1" applyBorder="1" applyAlignment="1">
      <alignment horizontal="center" vertical="center"/>
      <protection/>
    </xf>
    <xf numFmtId="0" fontId="35" fillId="26" borderId="28" xfId="65" applyFont="1" applyFill="1" applyBorder="1" applyAlignment="1">
      <alignment horizontal="center" vertical="center"/>
      <protection/>
    </xf>
    <xf numFmtId="0" fontId="33" fillId="24" borderId="29" xfId="66" applyFont="1" applyFill="1" applyBorder="1" applyAlignment="1">
      <alignment horizontal="center" vertical="center" wrapText="1"/>
      <protection/>
    </xf>
    <xf numFmtId="0" fontId="33" fillId="24" borderId="30" xfId="66" applyFont="1" applyFill="1" applyBorder="1" applyAlignment="1">
      <alignment horizontal="center" vertical="center"/>
      <protection/>
    </xf>
    <xf numFmtId="0" fontId="35" fillId="24" borderId="31" xfId="65" applyFont="1" applyFill="1" applyBorder="1" applyAlignment="1">
      <alignment horizontal="center" vertical="center"/>
      <protection/>
    </xf>
    <xf numFmtId="0" fontId="35" fillId="24" borderId="32" xfId="65" applyFont="1" applyFill="1" applyBorder="1" applyAlignment="1">
      <alignment horizontal="center" vertical="center"/>
      <protection/>
    </xf>
    <xf numFmtId="0" fontId="33" fillId="24" borderId="21" xfId="66" applyFont="1" applyFill="1" applyBorder="1" applyAlignment="1">
      <alignment horizontal="center" vertical="center"/>
      <protection/>
    </xf>
    <xf numFmtId="0" fontId="35" fillId="24" borderId="33" xfId="65" applyFont="1" applyFill="1" applyBorder="1" applyAlignment="1">
      <alignment horizontal="center" vertical="center"/>
      <protection/>
    </xf>
    <xf numFmtId="0" fontId="35" fillId="24" borderId="34" xfId="65" applyFont="1" applyFill="1" applyBorder="1" applyAlignment="1">
      <alignment horizontal="center" vertical="center"/>
      <protection/>
    </xf>
    <xf numFmtId="0" fontId="33" fillId="24" borderId="24" xfId="66" applyFont="1" applyFill="1" applyBorder="1" applyAlignment="1">
      <alignment horizontal="center" vertical="center"/>
      <protection/>
    </xf>
    <xf numFmtId="0" fontId="33" fillId="24" borderId="0" xfId="66" applyFont="1" applyFill="1" applyBorder="1" applyAlignment="1">
      <alignment horizontal="center" vertical="center" wrapText="1"/>
      <protection/>
    </xf>
    <xf numFmtId="0" fontId="33" fillId="24" borderId="19" xfId="66" applyFont="1" applyFill="1" applyBorder="1" applyAlignment="1">
      <alignment horizontal="center" vertical="center" wrapText="1"/>
      <protection/>
    </xf>
    <xf numFmtId="0" fontId="33" fillId="24" borderId="20" xfId="66" applyFont="1" applyFill="1" applyBorder="1" applyAlignment="1">
      <alignment horizontal="center" vertical="center" wrapText="1"/>
      <protection/>
    </xf>
    <xf numFmtId="0" fontId="33" fillId="24" borderId="22" xfId="66" applyFont="1" applyFill="1" applyBorder="1" applyAlignment="1">
      <alignment horizontal="center" vertical="center" wrapText="1"/>
      <protection/>
    </xf>
    <xf numFmtId="0" fontId="35" fillId="26" borderId="31" xfId="65" applyFont="1" applyFill="1" applyBorder="1" applyAlignment="1">
      <alignment horizontal="center" vertical="center"/>
      <protection/>
    </xf>
    <xf numFmtId="0" fontId="35" fillId="24" borderId="28" xfId="65" applyFont="1" applyFill="1" applyBorder="1" applyAlignment="1">
      <alignment horizontal="center" vertical="center"/>
      <protection/>
    </xf>
    <xf numFmtId="0" fontId="33" fillId="24" borderId="35" xfId="66" applyFont="1" applyFill="1" applyBorder="1" applyAlignment="1">
      <alignment horizontal="center" vertical="center"/>
      <protection/>
    </xf>
    <xf numFmtId="0" fontId="33" fillId="24" borderId="36" xfId="66" applyFont="1" applyFill="1" applyBorder="1" applyAlignment="1">
      <alignment horizontal="center" vertical="center"/>
      <protection/>
    </xf>
    <xf numFmtId="0" fontId="35" fillId="24" borderId="37" xfId="65" applyFont="1" applyFill="1" applyBorder="1" applyAlignment="1">
      <alignment horizontal="center" vertical="center"/>
      <protection/>
    </xf>
    <xf numFmtId="0" fontId="35" fillId="26" borderId="37" xfId="65" applyFont="1" applyFill="1" applyBorder="1" applyAlignment="1">
      <alignment horizontal="center" vertical="center"/>
      <protection/>
    </xf>
    <xf numFmtId="0" fontId="33" fillId="24" borderId="24" xfId="66" applyFont="1" applyFill="1" applyBorder="1" applyAlignment="1">
      <alignment horizontal="center" vertical="center" wrapText="1"/>
      <protection/>
    </xf>
    <xf numFmtId="0" fontId="33" fillId="24" borderId="25" xfId="66" applyFont="1" applyFill="1" applyBorder="1" applyAlignment="1">
      <alignment horizontal="center" vertical="center"/>
      <protection/>
    </xf>
    <xf numFmtId="0" fontId="33" fillId="24" borderId="38" xfId="66" applyFont="1" applyFill="1" applyBorder="1" applyAlignment="1">
      <alignment horizontal="center" vertical="center"/>
      <protection/>
    </xf>
    <xf numFmtId="0" fontId="33" fillId="24" borderId="19" xfId="66" applyFont="1" applyFill="1" applyBorder="1" applyAlignment="1">
      <alignment horizontal="center" vertical="center"/>
      <protection/>
    </xf>
    <xf numFmtId="0" fontId="33" fillId="26" borderId="36" xfId="66" applyFont="1" applyFill="1" applyBorder="1" applyAlignment="1">
      <alignment horizontal="center" vertical="center"/>
      <protection/>
    </xf>
    <xf numFmtId="0" fontId="33" fillId="24" borderId="13" xfId="66" applyFont="1" applyFill="1" applyBorder="1" applyAlignment="1">
      <alignment horizontal="center" vertical="center" wrapText="1"/>
      <protection/>
    </xf>
    <xf numFmtId="0" fontId="35" fillId="24" borderId="39" xfId="65" applyFont="1" applyFill="1" applyBorder="1" applyAlignment="1">
      <alignment horizontal="center" vertical="center"/>
      <protection/>
    </xf>
    <xf numFmtId="0" fontId="35" fillId="24" borderId="40" xfId="65" applyFont="1" applyFill="1" applyBorder="1" applyAlignment="1">
      <alignment horizontal="center" vertical="center"/>
      <protection/>
    </xf>
    <xf numFmtId="0" fontId="35" fillId="24" borderId="41" xfId="65" applyFont="1" applyFill="1" applyBorder="1" applyAlignment="1">
      <alignment horizontal="center" vertical="center"/>
      <protection/>
    </xf>
    <xf numFmtId="0" fontId="8" fillId="24" borderId="0" xfId="0" applyFont="1" applyFill="1" applyAlignment="1">
      <alignment horizontal="center" vertical="center"/>
    </xf>
    <xf numFmtId="0" fontId="16" fillId="24" borderId="0" xfId="0" applyFont="1" applyFill="1" applyAlignment="1">
      <alignment vertical="center"/>
    </xf>
    <xf numFmtId="0" fontId="5" fillId="25" borderId="0" xfId="0" applyFont="1" applyFill="1" applyBorder="1" applyAlignment="1">
      <alignment horizontal="center" vertical="center"/>
    </xf>
    <xf numFmtId="0" fontId="11" fillId="24" borderId="11" xfId="0" applyFont="1" applyFill="1" applyBorder="1" applyAlignment="1">
      <alignment horizontal="center" vertical="center" wrapText="1"/>
    </xf>
    <xf numFmtId="0" fontId="11" fillId="24" borderId="42" xfId="0" applyFont="1" applyFill="1" applyBorder="1" applyAlignment="1">
      <alignment horizontal="center" vertical="center" wrapText="1"/>
    </xf>
    <xf numFmtId="0" fontId="35" fillId="24" borderId="28" xfId="65" applyFont="1" applyFill="1" applyBorder="1" applyAlignment="1">
      <alignment horizontal="center" vertical="center" wrapText="1"/>
      <protection/>
    </xf>
    <xf numFmtId="0" fontId="35" fillId="24" borderId="38" xfId="65" applyFont="1" applyFill="1" applyBorder="1" applyAlignment="1">
      <alignment horizontal="center" vertical="center"/>
      <protection/>
    </xf>
    <xf numFmtId="0" fontId="35" fillId="26" borderId="0" xfId="65" applyFont="1" applyFill="1" applyBorder="1" applyAlignment="1">
      <alignment horizontal="center" vertical="center"/>
      <protection/>
    </xf>
    <xf numFmtId="0" fontId="33" fillId="26" borderId="26" xfId="66" applyFont="1" applyFill="1" applyBorder="1" applyAlignment="1">
      <alignment horizontal="center" vertical="center" wrapText="1"/>
      <protection/>
    </xf>
    <xf numFmtId="0" fontId="5" fillId="25" borderId="0" xfId="0" applyFont="1" applyFill="1" applyBorder="1" applyAlignment="1">
      <alignment horizontal="center" vertical="center"/>
    </xf>
    <xf numFmtId="0" fontId="0" fillId="25" borderId="0" xfId="0" applyFont="1" applyFill="1" applyAlignment="1">
      <alignment vertical="center"/>
    </xf>
    <xf numFmtId="0" fontId="4" fillId="25" borderId="0" xfId="0" applyFont="1" applyFill="1" applyAlignment="1">
      <alignment vertical="center"/>
    </xf>
    <xf numFmtId="0" fontId="0" fillId="24" borderId="16" xfId="0" applyFont="1" applyFill="1" applyBorder="1" applyAlignment="1">
      <alignment horizontal="center" vertical="center" textRotation="255"/>
    </xf>
    <xf numFmtId="0" fontId="0" fillId="24" borderId="32" xfId="0" applyFont="1" applyFill="1" applyBorder="1" applyAlignment="1">
      <alignment horizontal="center" vertical="center" textRotation="255"/>
    </xf>
    <xf numFmtId="176" fontId="13" fillId="24" borderId="43" xfId="0" applyNumberFormat="1" applyFont="1" applyFill="1" applyBorder="1" applyAlignment="1">
      <alignment horizontal="center" vertical="center" textRotation="255"/>
    </xf>
    <xf numFmtId="176" fontId="13" fillId="24" borderId="44" xfId="0" applyNumberFormat="1" applyFont="1" applyFill="1" applyBorder="1" applyAlignment="1">
      <alignment horizontal="center" vertical="center" textRotation="255"/>
    </xf>
    <xf numFmtId="0" fontId="6" fillId="24" borderId="0" xfId="0" applyFont="1" applyFill="1" applyBorder="1" applyAlignment="1">
      <alignment horizontal="left" vertical="center"/>
    </xf>
    <xf numFmtId="0" fontId="6" fillId="24" borderId="45" xfId="0" applyFont="1" applyFill="1" applyBorder="1" applyAlignment="1">
      <alignment horizontal="left" vertical="center"/>
    </xf>
    <xf numFmtId="0" fontId="10" fillId="24" borderId="12" xfId="0" applyFont="1" applyFill="1" applyBorder="1" applyAlignment="1">
      <alignment horizontal="center" vertical="center"/>
    </xf>
    <xf numFmtId="0" fontId="10" fillId="24" borderId="46" xfId="0" applyFont="1" applyFill="1" applyBorder="1" applyAlignment="1">
      <alignment horizontal="center" vertical="center"/>
    </xf>
    <xf numFmtId="0" fontId="10" fillId="24" borderId="47" xfId="0" applyFont="1" applyFill="1" applyBorder="1" applyAlignment="1">
      <alignment horizontal="center" vertical="center"/>
    </xf>
    <xf numFmtId="0" fontId="12" fillId="24" borderId="48" xfId="0" applyFont="1" applyFill="1" applyBorder="1" applyAlignment="1">
      <alignment horizontal="center" vertical="center"/>
    </xf>
    <xf numFmtId="0" fontId="12" fillId="24" borderId="49" xfId="0" applyFont="1" applyFill="1" applyBorder="1" applyAlignment="1">
      <alignment horizontal="center" vertical="center"/>
    </xf>
    <xf numFmtId="0" fontId="12" fillId="24" borderId="50" xfId="0" applyFont="1" applyFill="1" applyBorder="1" applyAlignment="1">
      <alignment horizontal="center" vertical="center"/>
    </xf>
    <xf numFmtId="0" fontId="12" fillId="24" borderId="51" xfId="0" applyFont="1" applyFill="1" applyBorder="1" applyAlignment="1">
      <alignment horizontal="center" vertical="center"/>
    </xf>
    <xf numFmtId="0" fontId="33" fillId="24" borderId="52" xfId="0" applyFont="1" applyFill="1" applyBorder="1" applyAlignment="1">
      <alignment horizontal="center" vertical="center"/>
    </xf>
    <xf numFmtId="0" fontId="33" fillId="24" borderId="27" xfId="0" applyFont="1" applyFill="1" applyBorder="1" applyAlignment="1">
      <alignment horizontal="center" vertical="center"/>
    </xf>
    <xf numFmtId="0" fontId="34" fillId="24" borderId="13" xfId="66" applyFont="1" applyFill="1" applyBorder="1" applyAlignment="1">
      <alignment horizontal="center" vertical="center" textRotation="255"/>
      <protection/>
    </xf>
    <xf numFmtId="0" fontId="15" fillId="25" borderId="24" xfId="0" applyFont="1" applyFill="1" applyBorder="1" applyAlignment="1">
      <alignment horizontal="center" vertical="center" textRotation="255"/>
    </xf>
    <xf numFmtId="0" fontId="13" fillId="24" borderId="30" xfId="0" applyFont="1" applyFill="1" applyBorder="1" applyAlignment="1">
      <alignment horizontal="center" vertical="center" textRotation="255"/>
    </xf>
    <xf numFmtId="0" fontId="13" fillId="24" borderId="32" xfId="0" applyFont="1" applyFill="1" applyBorder="1" applyAlignment="1">
      <alignment horizontal="center" vertical="center" textRotation="255"/>
    </xf>
    <xf numFmtId="0" fontId="13" fillId="24" borderId="16" xfId="0" applyFont="1" applyFill="1" applyBorder="1" applyAlignment="1">
      <alignment horizontal="center" vertical="center" textRotation="255"/>
    </xf>
    <xf numFmtId="0" fontId="12" fillId="26" borderId="53" xfId="0" applyFont="1" applyFill="1" applyBorder="1" applyAlignment="1">
      <alignment horizontal="center" vertical="center"/>
    </xf>
    <xf numFmtId="0" fontId="12" fillId="26" borderId="54" xfId="0" applyFont="1" applyFill="1" applyBorder="1" applyAlignment="1">
      <alignment horizontal="center" vertical="center"/>
    </xf>
    <xf numFmtId="0" fontId="12" fillId="26" borderId="55" xfId="0" applyFont="1" applyFill="1" applyBorder="1" applyAlignment="1">
      <alignment horizontal="center" vertical="center"/>
    </xf>
    <xf numFmtId="0" fontId="12" fillId="26" borderId="56" xfId="0" applyFont="1" applyFill="1" applyBorder="1" applyAlignment="1">
      <alignment horizontal="center" vertical="center"/>
    </xf>
    <xf numFmtId="0" fontId="33" fillId="26" borderId="38" xfId="0" applyFont="1" applyFill="1" applyBorder="1" applyAlignment="1">
      <alignment horizontal="center" vertical="center"/>
    </xf>
    <xf numFmtId="0" fontId="33" fillId="26" borderId="27" xfId="0" applyFont="1" applyFill="1" applyBorder="1" applyAlignment="1">
      <alignment horizontal="center" vertical="center"/>
    </xf>
    <xf numFmtId="0" fontId="34" fillId="26" borderId="19" xfId="0" applyFont="1" applyFill="1" applyBorder="1" applyAlignment="1">
      <alignment horizontal="center" vertical="center" textRotation="255"/>
    </xf>
    <xf numFmtId="0" fontId="34" fillId="26" borderId="28" xfId="0" applyFont="1" applyFill="1" applyBorder="1" applyAlignment="1">
      <alignment horizontal="center" vertical="center" textRotation="255"/>
    </xf>
    <xf numFmtId="0" fontId="1" fillId="26" borderId="20" xfId="0" applyFont="1" applyFill="1" applyBorder="1" applyAlignment="1">
      <alignment horizontal="center" vertical="center" wrapText="1"/>
    </xf>
    <xf numFmtId="0" fontId="1" fillId="26" borderId="17" xfId="0" applyFont="1" applyFill="1" applyBorder="1" applyAlignment="1">
      <alignment horizontal="center" vertical="center" wrapText="1"/>
    </xf>
    <xf numFmtId="0" fontId="12" fillId="24" borderId="53" xfId="0" applyFont="1" applyFill="1" applyBorder="1" applyAlignment="1">
      <alignment horizontal="center" vertical="center"/>
    </xf>
    <xf numFmtId="0" fontId="12" fillId="24" borderId="57" xfId="0" applyFont="1" applyFill="1" applyBorder="1" applyAlignment="1">
      <alignment horizontal="center" vertical="center"/>
    </xf>
    <xf numFmtId="0" fontId="12" fillId="24" borderId="58" xfId="0" applyFont="1" applyFill="1" applyBorder="1" applyAlignment="1">
      <alignment horizontal="center" vertical="center"/>
    </xf>
    <xf numFmtId="0" fontId="33" fillId="24" borderId="26" xfId="0" applyFont="1" applyFill="1" applyBorder="1" applyAlignment="1">
      <alignment horizontal="center" vertical="center"/>
    </xf>
    <xf numFmtId="0" fontId="34" fillId="24" borderId="26" xfId="66" applyFont="1" applyFill="1" applyBorder="1" applyAlignment="1">
      <alignment horizontal="center" vertical="center" textRotation="255"/>
      <protection/>
    </xf>
    <xf numFmtId="0" fontId="15" fillId="25" borderId="27" xfId="0" applyFont="1" applyFill="1" applyBorder="1" applyAlignment="1">
      <alignment horizontal="center" vertical="center" textRotation="255"/>
    </xf>
    <xf numFmtId="0" fontId="1" fillId="24" borderId="20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wrapText="1"/>
    </xf>
    <xf numFmtId="176" fontId="13" fillId="24" borderId="59" xfId="0" applyNumberFormat="1" applyFont="1" applyFill="1" applyBorder="1" applyAlignment="1">
      <alignment horizontal="center" vertical="center" textRotation="255"/>
    </xf>
    <xf numFmtId="176" fontId="13" fillId="24" borderId="60" xfId="0" applyNumberFormat="1" applyFont="1" applyFill="1" applyBorder="1" applyAlignment="1">
      <alignment horizontal="center" vertical="center" textRotation="255"/>
    </xf>
    <xf numFmtId="176" fontId="13" fillId="24" borderId="61" xfId="0" applyNumberFormat="1" applyFont="1" applyFill="1" applyBorder="1" applyAlignment="1">
      <alignment horizontal="center" vertical="center" textRotation="255"/>
    </xf>
    <xf numFmtId="0" fontId="13" fillId="24" borderId="28" xfId="0" applyFont="1" applyFill="1" applyBorder="1" applyAlignment="1">
      <alignment horizontal="center" vertical="center" textRotation="255"/>
    </xf>
    <xf numFmtId="0" fontId="12" fillId="24" borderId="62" xfId="0" applyFont="1" applyFill="1" applyBorder="1" applyAlignment="1">
      <alignment horizontal="center" vertical="center"/>
    </xf>
    <xf numFmtId="0" fontId="12" fillId="24" borderId="63" xfId="0" applyFont="1" applyFill="1" applyBorder="1" applyAlignment="1">
      <alignment horizontal="center" vertical="center"/>
    </xf>
    <xf numFmtId="0" fontId="33" fillId="24" borderId="26" xfId="0" applyFont="1" applyFill="1" applyBorder="1" applyAlignment="1">
      <alignment horizontal="center" vertical="center" wrapText="1"/>
    </xf>
    <xf numFmtId="0" fontId="33" fillId="24" borderId="33" xfId="0" applyFont="1" applyFill="1" applyBorder="1" applyAlignment="1">
      <alignment horizontal="center" vertical="center" wrapText="1"/>
    </xf>
    <xf numFmtId="0" fontId="34" fillId="24" borderId="21" xfId="0" applyFont="1" applyFill="1" applyBorder="1" applyAlignment="1">
      <alignment horizontal="center" vertical="center" textRotation="255"/>
    </xf>
    <xf numFmtId="0" fontId="34" fillId="24" borderId="34" xfId="0" applyFont="1" applyFill="1" applyBorder="1" applyAlignment="1">
      <alignment horizontal="center" vertical="center" textRotation="255"/>
    </xf>
    <xf numFmtId="0" fontId="0" fillId="24" borderId="21" xfId="0" applyFont="1" applyFill="1" applyBorder="1" applyAlignment="1">
      <alignment horizontal="center" vertical="center" textRotation="255"/>
    </xf>
    <xf numFmtId="0" fontId="0" fillId="24" borderId="34" xfId="0" applyFont="1" applyFill="1" applyBorder="1" applyAlignment="1">
      <alignment horizontal="center" vertical="center" textRotation="255"/>
    </xf>
    <xf numFmtId="0" fontId="12" fillId="24" borderId="64" xfId="0" applyFont="1" applyFill="1" applyBorder="1" applyAlignment="1">
      <alignment horizontal="center" vertical="center"/>
    </xf>
    <xf numFmtId="0" fontId="12" fillId="24" borderId="56" xfId="0" applyFont="1" applyFill="1" applyBorder="1" applyAlignment="1">
      <alignment horizontal="center" vertical="center"/>
    </xf>
    <xf numFmtId="0" fontId="33" fillId="24" borderId="38" xfId="0" applyFont="1" applyFill="1" applyBorder="1" applyAlignment="1">
      <alignment horizontal="center" vertical="center"/>
    </xf>
    <xf numFmtId="0" fontId="34" fillId="24" borderId="19" xfId="0" applyFont="1" applyFill="1" applyBorder="1" applyAlignment="1">
      <alignment horizontal="center" vertical="center" textRotation="255"/>
    </xf>
    <xf numFmtId="0" fontId="34" fillId="24" borderId="28" xfId="0" applyFont="1" applyFill="1" applyBorder="1" applyAlignment="1">
      <alignment horizontal="center" vertical="center" textRotation="255"/>
    </xf>
    <xf numFmtId="176" fontId="13" fillId="24" borderId="65" xfId="0" applyNumberFormat="1" applyFont="1" applyFill="1" applyBorder="1" applyAlignment="1">
      <alignment horizontal="center" vertical="center" textRotation="255"/>
    </xf>
    <xf numFmtId="176" fontId="13" fillId="24" borderId="66" xfId="0" applyNumberFormat="1" applyFont="1" applyFill="1" applyBorder="1" applyAlignment="1">
      <alignment horizontal="center" vertical="center" textRotation="255"/>
    </xf>
    <xf numFmtId="0" fontId="13" fillId="24" borderId="19" xfId="0" applyFont="1" applyFill="1" applyBorder="1" applyAlignment="1">
      <alignment horizontal="center" vertical="center" textRotation="255"/>
    </xf>
    <xf numFmtId="0" fontId="13" fillId="24" borderId="21" xfId="0" applyFont="1" applyFill="1" applyBorder="1" applyAlignment="1">
      <alignment horizontal="center" vertical="center" textRotation="255"/>
    </xf>
    <xf numFmtId="0" fontId="13" fillId="24" borderId="34" xfId="0" applyFont="1" applyFill="1" applyBorder="1" applyAlignment="1">
      <alignment horizontal="center" vertical="center" textRotation="255"/>
    </xf>
    <xf numFmtId="0" fontId="34" fillId="24" borderId="16" xfId="0" applyFont="1" applyFill="1" applyBorder="1" applyAlignment="1">
      <alignment horizontal="center" vertical="center" textRotation="255"/>
    </xf>
    <xf numFmtId="0" fontId="0" fillId="24" borderId="19" xfId="0" applyFont="1" applyFill="1" applyBorder="1" applyAlignment="1">
      <alignment horizontal="center" vertical="center" textRotation="255"/>
    </xf>
    <xf numFmtId="0" fontId="33" fillId="26" borderId="26" xfId="0" applyFont="1" applyFill="1" applyBorder="1" applyAlignment="1">
      <alignment horizontal="center" vertical="center"/>
    </xf>
    <xf numFmtId="0" fontId="34" fillId="26" borderId="20" xfId="0" applyFont="1" applyFill="1" applyBorder="1" applyAlignment="1">
      <alignment horizontal="center" vertical="center" textRotation="255"/>
    </xf>
    <xf numFmtId="0" fontId="34" fillId="26" borderId="17" xfId="0" applyFont="1" applyFill="1" applyBorder="1" applyAlignment="1">
      <alignment horizontal="center" vertical="center" textRotation="255"/>
    </xf>
    <xf numFmtId="0" fontId="0" fillId="26" borderId="30" xfId="0" applyFont="1" applyFill="1" applyBorder="1" applyAlignment="1">
      <alignment horizontal="center" vertical="center" textRotation="255"/>
    </xf>
    <xf numFmtId="0" fontId="0" fillId="26" borderId="32" xfId="0" applyFont="1" applyFill="1" applyBorder="1" applyAlignment="1">
      <alignment horizontal="center" vertical="center" textRotation="255"/>
    </xf>
    <xf numFmtId="0" fontId="33" fillId="24" borderId="18" xfId="0" applyFont="1" applyFill="1" applyBorder="1" applyAlignment="1">
      <alignment horizontal="center" vertical="center"/>
    </xf>
    <xf numFmtId="0" fontId="33" fillId="24" borderId="37" xfId="0" applyFont="1" applyFill="1" applyBorder="1" applyAlignment="1">
      <alignment horizontal="center" vertical="center"/>
    </xf>
    <xf numFmtId="0" fontId="34" fillId="24" borderId="23" xfId="0" applyFont="1" applyFill="1" applyBorder="1" applyAlignment="1">
      <alignment horizontal="center" vertical="center" textRotation="255"/>
    </xf>
    <xf numFmtId="0" fontId="34" fillId="24" borderId="67" xfId="0" applyFont="1" applyFill="1" applyBorder="1" applyAlignment="1">
      <alignment horizontal="center" vertical="center" textRotation="255"/>
    </xf>
    <xf numFmtId="0" fontId="12" fillId="24" borderId="68" xfId="0" applyFont="1" applyFill="1" applyBorder="1" applyAlignment="1">
      <alignment horizontal="center" vertical="center"/>
    </xf>
    <xf numFmtId="0" fontId="33" fillId="24" borderId="27" xfId="0" applyFont="1" applyFill="1" applyBorder="1" applyAlignment="1">
      <alignment horizontal="center" vertical="center" wrapText="1"/>
    </xf>
    <xf numFmtId="0" fontId="12" fillId="24" borderId="54" xfId="0" applyFont="1" applyFill="1" applyBorder="1" applyAlignment="1">
      <alignment horizontal="center" vertical="center"/>
    </xf>
    <xf numFmtId="0" fontId="12" fillId="24" borderId="55" xfId="0" applyFont="1" applyFill="1" applyBorder="1" applyAlignment="1">
      <alignment horizontal="center" vertical="center"/>
    </xf>
    <xf numFmtId="0" fontId="37" fillId="24" borderId="26" xfId="66" applyFont="1" applyFill="1" applyBorder="1" applyAlignment="1">
      <alignment horizontal="center" vertical="center" textRotation="255"/>
      <protection/>
    </xf>
    <xf numFmtId="0" fontId="37" fillId="25" borderId="27" xfId="0" applyFont="1" applyFill="1" applyBorder="1" applyAlignment="1">
      <alignment horizontal="center" vertical="center" textRotation="255"/>
    </xf>
    <xf numFmtId="0" fontId="0" fillId="26" borderId="21" xfId="0" applyFont="1" applyFill="1" applyBorder="1" applyAlignment="1">
      <alignment horizontal="center" vertical="center" textRotation="255"/>
    </xf>
    <xf numFmtId="0" fontId="13" fillId="24" borderId="41" xfId="0" applyFont="1" applyFill="1" applyBorder="1" applyAlignment="1">
      <alignment horizontal="center" vertical="center" textRotation="255"/>
    </xf>
    <xf numFmtId="176" fontId="13" fillId="24" borderId="69" xfId="0" applyNumberFormat="1" applyFont="1" applyFill="1" applyBorder="1" applyAlignment="1">
      <alignment horizontal="center" vertical="center" textRotation="255"/>
    </xf>
    <xf numFmtId="0" fontId="12" fillId="24" borderId="70" xfId="0" applyFont="1" applyFill="1" applyBorder="1" applyAlignment="1">
      <alignment horizontal="center" vertical="center"/>
    </xf>
    <xf numFmtId="0" fontId="12" fillId="24" borderId="71" xfId="0" applyFont="1" applyFill="1" applyBorder="1" applyAlignment="1">
      <alignment horizontal="center" vertical="center"/>
    </xf>
    <xf numFmtId="0" fontId="33" fillId="24" borderId="40" xfId="0" applyFont="1" applyFill="1" applyBorder="1" applyAlignment="1">
      <alignment horizontal="center" vertical="center"/>
    </xf>
    <xf numFmtId="0" fontId="15" fillId="25" borderId="72" xfId="0" applyFont="1" applyFill="1" applyBorder="1" applyAlignment="1">
      <alignment horizontal="center" vertical="center" textRotation="255"/>
    </xf>
    <xf numFmtId="0" fontId="1" fillId="24" borderId="39" xfId="0" applyFont="1" applyFill="1" applyBorder="1" applyAlignment="1">
      <alignment horizontal="center" vertical="center" wrapText="1"/>
    </xf>
    <xf numFmtId="0" fontId="40" fillId="26" borderId="26" xfId="66" applyFont="1" applyFill="1" applyBorder="1" applyAlignment="1">
      <alignment horizontal="center" vertical="center"/>
      <protection/>
    </xf>
    <xf numFmtId="0" fontId="41" fillId="26" borderId="27" xfId="65" applyFont="1" applyFill="1" applyBorder="1" applyAlignment="1">
      <alignment horizontal="center" vertical="center"/>
      <protection/>
    </xf>
    <xf numFmtId="0" fontId="40" fillId="26" borderId="21" xfId="66" applyFont="1" applyFill="1" applyBorder="1" applyAlignment="1">
      <alignment horizontal="center" vertical="center" wrapText="1"/>
      <protection/>
    </xf>
    <xf numFmtId="0" fontId="41" fillId="26" borderId="28" xfId="65" applyFont="1" applyFill="1" applyBorder="1" applyAlignment="1">
      <alignment horizontal="center" vertical="center" wrapText="1"/>
      <protection/>
    </xf>
  </cellXfs>
  <cellStyles count="104">
    <cellStyle name="Normal" xfId="0"/>
    <cellStyle name="20% - 輔色1" xfId="15"/>
    <cellStyle name="20% - 輔色1 2" xfId="16"/>
    <cellStyle name="20% - 輔色1 2 2" xfId="17"/>
    <cellStyle name="20% - 輔色2" xfId="18"/>
    <cellStyle name="20% - 輔色2 2" xfId="19"/>
    <cellStyle name="20% - 輔色2 2 2" xfId="20"/>
    <cellStyle name="20% - 輔色3" xfId="21"/>
    <cellStyle name="20% - 輔色3 2" xfId="22"/>
    <cellStyle name="20% - 輔色3 2 2" xfId="23"/>
    <cellStyle name="20% - 輔色4" xfId="24"/>
    <cellStyle name="20% - 輔色4 2" xfId="25"/>
    <cellStyle name="20% - 輔色4 2 2" xfId="26"/>
    <cellStyle name="20% - 輔色5" xfId="27"/>
    <cellStyle name="20% - 輔色5 2" xfId="28"/>
    <cellStyle name="20% - 輔色5 2 2" xfId="29"/>
    <cellStyle name="20% - 輔色6" xfId="30"/>
    <cellStyle name="20% - 輔色6 2" xfId="31"/>
    <cellStyle name="20% - 輔色6 2 2" xfId="32"/>
    <cellStyle name="40% - 輔色1" xfId="33"/>
    <cellStyle name="40% - 輔色1 2" xfId="34"/>
    <cellStyle name="40% - 輔色1 2 2" xfId="35"/>
    <cellStyle name="40% - 輔色2" xfId="36"/>
    <cellStyle name="40% - 輔色2 2" xfId="37"/>
    <cellStyle name="40% - 輔色2 2 2" xfId="38"/>
    <cellStyle name="40% - 輔色3" xfId="39"/>
    <cellStyle name="40% - 輔色3 2" xfId="40"/>
    <cellStyle name="40% - 輔色3 2 2" xfId="41"/>
    <cellStyle name="40% - 輔色4" xfId="42"/>
    <cellStyle name="40% - 輔色4 2" xfId="43"/>
    <cellStyle name="40% - 輔色4 2 2" xfId="44"/>
    <cellStyle name="40% - 輔色5" xfId="45"/>
    <cellStyle name="40% - 輔色5 2" xfId="46"/>
    <cellStyle name="40% - 輔色5 2 2" xfId="47"/>
    <cellStyle name="40% - 輔色6" xfId="48"/>
    <cellStyle name="40% - 輔色6 2" xfId="49"/>
    <cellStyle name="40% - 輔色6 2 2" xfId="50"/>
    <cellStyle name="60% - 輔色1" xfId="51"/>
    <cellStyle name="60% - 輔色1 2" xfId="52"/>
    <cellStyle name="60% - 輔色2" xfId="53"/>
    <cellStyle name="60% - 輔色2 2" xfId="54"/>
    <cellStyle name="60% - 輔色3" xfId="55"/>
    <cellStyle name="60% - 輔色3 2" xfId="56"/>
    <cellStyle name="60% - 輔色4" xfId="57"/>
    <cellStyle name="60% - 輔色4 2" xfId="58"/>
    <cellStyle name="60% - 輔色5" xfId="59"/>
    <cellStyle name="60% - 輔色5 2" xfId="60"/>
    <cellStyle name="60% - 輔色6" xfId="61"/>
    <cellStyle name="60% - 輔色6 2" xfId="62"/>
    <cellStyle name="一般 2" xfId="63"/>
    <cellStyle name="一般 3" xfId="64"/>
    <cellStyle name="一般_Book1" xfId="65"/>
    <cellStyle name="一般_Book1_9月菜單表格" xfId="66"/>
    <cellStyle name="Comma" xfId="67"/>
    <cellStyle name="Comma [0]" xfId="68"/>
    <cellStyle name="中等" xfId="69"/>
    <cellStyle name="中等 2" xfId="70"/>
    <cellStyle name="合計" xfId="71"/>
    <cellStyle name="合計 2" xfId="72"/>
    <cellStyle name="好" xfId="73"/>
    <cellStyle name="好 2" xfId="74"/>
    <cellStyle name="Percent" xfId="75"/>
    <cellStyle name="計算方式" xfId="76"/>
    <cellStyle name="計算方式 2" xfId="77"/>
    <cellStyle name="Currency" xfId="78"/>
    <cellStyle name="Currency [0]" xfId="79"/>
    <cellStyle name="連結的儲存格" xfId="80"/>
    <cellStyle name="連結的儲存格 2" xfId="81"/>
    <cellStyle name="備註" xfId="82"/>
    <cellStyle name="備註 2" xfId="83"/>
    <cellStyle name="說明文字" xfId="84"/>
    <cellStyle name="說明文字 2" xfId="85"/>
    <cellStyle name="輔色1" xfId="86"/>
    <cellStyle name="輔色1 2" xfId="87"/>
    <cellStyle name="輔色2" xfId="88"/>
    <cellStyle name="輔色2 2" xfId="89"/>
    <cellStyle name="輔色3" xfId="90"/>
    <cellStyle name="輔色3 2" xfId="91"/>
    <cellStyle name="輔色4" xfId="92"/>
    <cellStyle name="輔色4 2" xfId="93"/>
    <cellStyle name="輔色5" xfId="94"/>
    <cellStyle name="輔色5 2" xfId="95"/>
    <cellStyle name="輔色6" xfId="96"/>
    <cellStyle name="輔色6 2" xfId="97"/>
    <cellStyle name="標題" xfId="98"/>
    <cellStyle name="標題 1" xfId="99"/>
    <cellStyle name="標題 1 2" xfId="100"/>
    <cellStyle name="標題 2" xfId="101"/>
    <cellStyle name="標題 2 2" xfId="102"/>
    <cellStyle name="標題 3" xfId="103"/>
    <cellStyle name="標題 3 2" xfId="104"/>
    <cellStyle name="標題 4" xfId="105"/>
    <cellStyle name="標題 4 2" xfId="106"/>
    <cellStyle name="標題 5" xfId="107"/>
    <cellStyle name="輸入" xfId="108"/>
    <cellStyle name="輸入 2" xfId="109"/>
    <cellStyle name="輸出" xfId="110"/>
    <cellStyle name="輸出 2" xfId="111"/>
    <cellStyle name="檢查儲存格" xfId="112"/>
    <cellStyle name="檢查儲存格 2" xfId="113"/>
    <cellStyle name="壞" xfId="114"/>
    <cellStyle name="壞 2" xfId="115"/>
    <cellStyle name="警告文字" xfId="116"/>
    <cellStyle name="警告文字 2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0</xdr:rowOff>
    </xdr:from>
    <xdr:to>
      <xdr:col>2</xdr:col>
      <xdr:colOff>981075</xdr:colOff>
      <xdr:row>4</xdr:row>
      <xdr:rowOff>247650</xdr:rowOff>
    </xdr:to>
    <xdr:pic>
      <xdr:nvPicPr>
        <xdr:cNvPr id="1" name="Picture 105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2875" y="0"/>
          <a:ext cx="12096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1247775</xdr:colOff>
      <xdr:row>0</xdr:row>
      <xdr:rowOff>66675</xdr:rowOff>
    </xdr:from>
    <xdr:to>
      <xdr:col>4</xdr:col>
      <xdr:colOff>1019175</xdr:colOff>
      <xdr:row>1</xdr:row>
      <xdr:rowOff>38100</xdr:rowOff>
    </xdr:to>
    <xdr:sp>
      <xdr:nvSpPr>
        <xdr:cNvPr id="2" name="WordArt 189"/>
        <xdr:cNvSpPr>
          <a:spLocks/>
        </xdr:cNvSpPr>
      </xdr:nvSpPr>
      <xdr:spPr>
        <a:xfrm>
          <a:off x="1619250" y="66675"/>
          <a:ext cx="38671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全盛美食</a:t>
          </a:r>
        </a:p>
      </xdr:txBody>
    </xdr:sp>
    <xdr:clientData/>
  </xdr:twoCellAnchor>
  <xdr:twoCellAnchor>
    <xdr:from>
      <xdr:col>4</xdr:col>
      <xdr:colOff>1590675</xdr:colOff>
      <xdr:row>0</xdr:row>
      <xdr:rowOff>190500</xdr:rowOff>
    </xdr:from>
    <xdr:to>
      <xdr:col>5</xdr:col>
      <xdr:colOff>1438275</xdr:colOff>
      <xdr:row>0</xdr:row>
      <xdr:rowOff>619125</xdr:rowOff>
    </xdr:to>
    <xdr:sp>
      <xdr:nvSpPr>
        <xdr:cNvPr id="3" name="WordArt 189"/>
        <xdr:cNvSpPr>
          <a:spLocks/>
        </xdr:cNvSpPr>
      </xdr:nvSpPr>
      <xdr:spPr>
        <a:xfrm>
          <a:off x="6057900" y="190500"/>
          <a:ext cx="22669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000" b="0" i="0" u="none" baseline="0">
              <a:solidFill>
                <a:srgbClr val="000000"/>
              </a:solidFill>
            </a:rPr>
            <a:t>104</a:t>
          </a:r>
          <a:r>
            <a:rPr lang="en-US" cap="none" sz="4000" b="0" i="0" u="none" baseline="0">
              <a:solidFill>
                <a:srgbClr val="000000"/>
              </a:solidFill>
            </a:rPr>
            <a:t>年</a:t>
          </a:r>
          <a:r>
            <a:rPr lang="en-US" cap="none" sz="4000" b="0" i="0" u="none" baseline="0">
              <a:solidFill>
                <a:srgbClr val="000000"/>
              </a:solidFill>
            </a:rPr>
            <a:t>3</a:t>
          </a:r>
          <a:r>
            <a:rPr lang="en-US" cap="none" sz="4000" b="0" i="0" u="none" baseline="0">
              <a:solidFill>
                <a:srgbClr val="000000"/>
              </a:solidFill>
            </a:rPr>
            <a:t>月菜單</a:t>
          </a:r>
        </a:p>
      </xdr:txBody>
    </xdr:sp>
    <xdr:clientData/>
  </xdr:twoCellAnchor>
  <xdr:twoCellAnchor>
    <xdr:from>
      <xdr:col>7</xdr:col>
      <xdr:colOff>133350</xdr:colOff>
      <xdr:row>0</xdr:row>
      <xdr:rowOff>333375</xdr:rowOff>
    </xdr:from>
    <xdr:to>
      <xdr:col>12</xdr:col>
      <xdr:colOff>19050</xdr:colOff>
      <xdr:row>2</xdr:row>
      <xdr:rowOff>142875</xdr:rowOff>
    </xdr:to>
    <xdr:sp>
      <xdr:nvSpPr>
        <xdr:cNvPr id="4" name="WordArt 189"/>
        <xdr:cNvSpPr>
          <a:spLocks/>
        </xdr:cNvSpPr>
      </xdr:nvSpPr>
      <xdr:spPr>
        <a:xfrm>
          <a:off x="9553575" y="333375"/>
          <a:ext cx="2714625" cy="5429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40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>
                  <a:alpha val="90000"/>
                </a:srgbClr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華康粗圓體(P)"/>
              <a:cs typeface="華康粗圓體(P)"/>
            </a:rPr>
            <a:t>文華國小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E60"/>
  <sheetViews>
    <sheetView tabSelected="1" view="pageBreakPreview" zoomScale="60" workbookViewId="0" topLeftCell="A1">
      <selection activeCell="R18" sqref="R18"/>
    </sheetView>
  </sheetViews>
  <sheetFormatPr defaultColWidth="9.00390625" defaultRowHeight="16.5"/>
  <cols>
    <col min="1" max="1" width="2.50390625" style="1" customWidth="1"/>
    <col min="2" max="2" width="2.375" style="1" customWidth="1"/>
    <col min="3" max="3" width="21.625" style="1" customWidth="1"/>
    <col min="4" max="4" width="32.125" style="1" customWidth="1"/>
    <col min="5" max="5" width="31.75390625" style="1" customWidth="1"/>
    <col min="6" max="6" width="29.625" style="1" customWidth="1"/>
    <col min="7" max="7" width="3.625" style="59" customWidth="1"/>
    <col min="8" max="8" width="26.625" style="1" customWidth="1"/>
    <col min="9" max="9" width="3.125" style="60" customWidth="1"/>
    <col min="10" max="11" width="2.375" style="60" customWidth="1"/>
    <col min="12" max="12" width="2.625" style="60" customWidth="1"/>
    <col min="13" max="14" width="2.375" style="60" customWidth="1"/>
    <col min="15" max="15" width="2.375" style="1" customWidth="1"/>
    <col min="16" max="16384" width="9.00390625" style="1" customWidth="1"/>
  </cols>
  <sheetData>
    <row r="1" spans="3:15" ht="49.5" customHeight="1">
      <c r="C1" s="2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213" ht="8.25" customHeight="1">
      <c r="A2" s="68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8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8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8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8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8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8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8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8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8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  <c r="FU2" s="69"/>
      <c r="FV2" s="69"/>
      <c r="FW2" s="68"/>
      <c r="FX2" s="69"/>
      <c r="FY2" s="69"/>
      <c r="FZ2" s="69"/>
      <c r="GA2" s="69"/>
      <c r="GB2" s="69"/>
      <c r="GC2" s="69"/>
      <c r="GD2" s="69"/>
      <c r="GE2" s="69"/>
      <c r="GF2" s="69"/>
      <c r="GG2" s="69"/>
      <c r="GH2" s="69"/>
      <c r="GI2" s="69"/>
      <c r="GJ2" s="69"/>
      <c r="GK2" s="69"/>
      <c r="GL2" s="69"/>
      <c r="GM2" s="69"/>
      <c r="GN2" s="68"/>
      <c r="GO2" s="69"/>
      <c r="GP2" s="69"/>
      <c r="GQ2" s="69"/>
      <c r="GR2" s="69"/>
      <c r="GS2" s="69"/>
      <c r="GT2" s="69"/>
      <c r="GU2" s="69"/>
      <c r="GV2" s="69"/>
      <c r="GW2" s="69"/>
      <c r="GX2" s="69"/>
      <c r="GY2" s="69"/>
      <c r="GZ2" s="69"/>
      <c r="HA2" s="69"/>
      <c r="HB2" s="69"/>
      <c r="HC2" s="69"/>
      <c r="HD2" s="69"/>
      <c r="HE2" s="61"/>
    </row>
    <row r="3" spans="1:15" s="3" customFormat="1" ht="13.5" customHeight="1">
      <c r="A3" s="75" t="s">
        <v>0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</row>
    <row r="4" spans="1:15" s="4" customFormat="1" ht="13.5" customHeight="1" thickBot="1">
      <c r="A4" s="76" t="s">
        <v>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</row>
    <row r="5" spans="1:15" ht="37.5" customHeight="1" thickBot="1">
      <c r="A5" s="5" t="s">
        <v>2</v>
      </c>
      <c r="B5" s="6" t="s">
        <v>3</v>
      </c>
      <c r="C5" s="7" t="s">
        <v>4</v>
      </c>
      <c r="D5" s="8" t="s">
        <v>5</v>
      </c>
      <c r="E5" s="77" t="s">
        <v>6</v>
      </c>
      <c r="F5" s="78"/>
      <c r="G5" s="79"/>
      <c r="H5" s="8" t="s">
        <v>7</v>
      </c>
      <c r="I5" s="9" t="s">
        <v>8</v>
      </c>
      <c r="J5" s="62" t="s">
        <v>9</v>
      </c>
      <c r="K5" s="62" t="s">
        <v>10</v>
      </c>
      <c r="L5" s="62" t="s">
        <v>11</v>
      </c>
      <c r="M5" s="62" t="s">
        <v>12</v>
      </c>
      <c r="N5" s="62" t="s">
        <v>13</v>
      </c>
      <c r="O5" s="63" t="s">
        <v>14</v>
      </c>
    </row>
    <row r="6" spans="1:15" s="14" customFormat="1" ht="41.25" customHeight="1" thickTop="1">
      <c r="A6" s="80">
        <v>2</v>
      </c>
      <c r="B6" s="82" t="s">
        <v>15</v>
      </c>
      <c r="C6" s="84" t="s">
        <v>16</v>
      </c>
      <c r="D6" s="10" t="s">
        <v>17</v>
      </c>
      <c r="E6" s="11" t="s">
        <v>18</v>
      </c>
      <c r="F6" s="12" t="s">
        <v>19</v>
      </c>
      <c r="G6" s="86" t="s">
        <v>20</v>
      </c>
      <c r="H6" s="13" t="s">
        <v>21</v>
      </c>
      <c r="I6" s="71"/>
      <c r="J6" s="90">
        <v>4.6</v>
      </c>
      <c r="K6" s="90">
        <v>2</v>
      </c>
      <c r="L6" s="90">
        <v>2.7</v>
      </c>
      <c r="M6" s="90">
        <v>2.6</v>
      </c>
      <c r="N6" s="90">
        <v>0</v>
      </c>
      <c r="O6" s="73">
        <f>J6*70+K6*75+L6*45+M6*25</f>
        <v>658.5</v>
      </c>
    </row>
    <row r="7" spans="1:15" s="19" customFormat="1" ht="11.25" customHeight="1">
      <c r="A7" s="81"/>
      <c r="B7" s="83"/>
      <c r="C7" s="85"/>
      <c r="D7" s="15" t="s">
        <v>22</v>
      </c>
      <c r="E7" s="16" t="s">
        <v>23</v>
      </c>
      <c r="F7" s="17" t="s">
        <v>24</v>
      </c>
      <c r="G7" s="87"/>
      <c r="H7" s="18" t="s">
        <v>25</v>
      </c>
      <c r="I7" s="72"/>
      <c r="J7" s="89"/>
      <c r="K7" s="89"/>
      <c r="L7" s="89"/>
      <c r="M7" s="89"/>
      <c r="N7" s="89"/>
      <c r="O7" s="74"/>
    </row>
    <row r="8" spans="1:15" s="14" customFormat="1" ht="41.25" customHeight="1">
      <c r="A8" s="101">
        <v>3</v>
      </c>
      <c r="B8" s="102" t="s">
        <v>26</v>
      </c>
      <c r="C8" s="104" t="s">
        <v>27</v>
      </c>
      <c r="D8" s="20" t="s">
        <v>28</v>
      </c>
      <c r="E8" s="21" t="s">
        <v>29</v>
      </c>
      <c r="F8" s="22" t="s">
        <v>30</v>
      </c>
      <c r="G8" s="105" t="s">
        <v>31</v>
      </c>
      <c r="H8" s="23" t="s">
        <v>32</v>
      </c>
      <c r="I8" s="107"/>
      <c r="J8" s="88">
        <v>4.7</v>
      </c>
      <c r="K8" s="88">
        <v>2.2</v>
      </c>
      <c r="L8" s="88">
        <v>2.6</v>
      </c>
      <c r="M8" s="88">
        <v>2.4</v>
      </c>
      <c r="N8" s="88">
        <v>0</v>
      </c>
      <c r="O8" s="110">
        <f>J8*70+K8*75+L8*45+M8*25</f>
        <v>671</v>
      </c>
    </row>
    <row r="9" spans="1:15" s="19" customFormat="1" ht="11.25" customHeight="1">
      <c r="A9" s="81"/>
      <c r="B9" s="103"/>
      <c r="C9" s="85"/>
      <c r="D9" s="24" t="s">
        <v>33</v>
      </c>
      <c r="E9" s="18" t="s">
        <v>34</v>
      </c>
      <c r="F9" s="16" t="s">
        <v>35</v>
      </c>
      <c r="G9" s="106"/>
      <c r="H9" s="25" t="s">
        <v>36</v>
      </c>
      <c r="I9" s="108"/>
      <c r="J9" s="89"/>
      <c r="K9" s="89"/>
      <c r="L9" s="89"/>
      <c r="M9" s="89"/>
      <c r="N9" s="89"/>
      <c r="O9" s="111"/>
    </row>
    <row r="10" spans="1:22" s="14" customFormat="1" ht="41.25" customHeight="1">
      <c r="A10" s="91">
        <v>4</v>
      </c>
      <c r="B10" s="93" t="s">
        <v>37</v>
      </c>
      <c r="C10" s="95" t="s">
        <v>38</v>
      </c>
      <c r="D10" s="26" t="s">
        <v>39</v>
      </c>
      <c r="E10" s="26" t="s">
        <v>40</v>
      </c>
      <c r="F10" s="26" t="s">
        <v>41</v>
      </c>
      <c r="G10" s="97" t="s">
        <v>20</v>
      </c>
      <c r="H10" s="28" t="s">
        <v>42</v>
      </c>
      <c r="I10" s="99" t="s">
        <v>43</v>
      </c>
      <c r="J10" s="88">
        <v>4.4</v>
      </c>
      <c r="K10" s="88">
        <v>2.1</v>
      </c>
      <c r="L10" s="88">
        <v>2.7</v>
      </c>
      <c r="M10" s="88">
        <v>2.7</v>
      </c>
      <c r="N10" s="88">
        <v>1</v>
      </c>
      <c r="O10" s="109">
        <f>J10*70+K10*75+L10*45+M10*25+60</f>
        <v>714.5</v>
      </c>
      <c r="P10" s="19"/>
      <c r="Q10" s="19"/>
      <c r="R10" s="19"/>
      <c r="S10" s="19"/>
      <c r="T10" s="19"/>
      <c r="U10" s="19"/>
      <c r="V10" s="19"/>
    </row>
    <row r="11" spans="1:22" s="19" customFormat="1" ht="11.25" customHeight="1">
      <c r="A11" s="92"/>
      <c r="B11" s="94"/>
      <c r="C11" s="96"/>
      <c r="D11" s="29" t="s">
        <v>44</v>
      </c>
      <c r="E11" s="66" t="s">
        <v>45</v>
      </c>
      <c r="F11" s="29" t="s">
        <v>46</v>
      </c>
      <c r="G11" s="98"/>
      <c r="H11" s="31" t="s">
        <v>47</v>
      </c>
      <c r="I11" s="100"/>
      <c r="J11" s="89"/>
      <c r="K11" s="89"/>
      <c r="L11" s="89"/>
      <c r="M11" s="89"/>
      <c r="N11" s="89"/>
      <c r="O11" s="109"/>
      <c r="P11" s="14"/>
      <c r="Q11" s="14"/>
      <c r="R11" s="14"/>
      <c r="S11" s="14"/>
      <c r="T11" s="14"/>
      <c r="U11" s="14"/>
      <c r="V11" s="14"/>
    </row>
    <row r="12" spans="1:22" s="14" customFormat="1" ht="41.25" customHeight="1">
      <c r="A12" s="81">
        <v>5</v>
      </c>
      <c r="B12" s="103" t="s">
        <v>48</v>
      </c>
      <c r="C12" s="123" t="s">
        <v>49</v>
      </c>
      <c r="D12" s="32" t="s">
        <v>50</v>
      </c>
      <c r="E12" s="33" t="s">
        <v>51</v>
      </c>
      <c r="F12" s="33" t="s">
        <v>52</v>
      </c>
      <c r="G12" s="124" t="s">
        <v>31</v>
      </c>
      <c r="H12" s="21" t="s">
        <v>53</v>
      </c>
      <c r="I12" s="107"/>
      <c r="J12" s="88">
        <v>4.7</v>
      </c>
      <c r="K12" s="88">
        <v>2</v>
      </c>
      <c r="L12" s="88">
        <v>2.6</v>
      </c>
      <c r="M12" s="88">
        <v>2.5</v>
      </c>
      <c r="N12" s="88">
        <v>0</v>
      </c>
      <c r="O12" s="126">
        <f>J12*70+K12*75+L12*45+M12*25</f>
        <v>658.5</v>
      </c>
      <c r="P12" s="19"/>
      <c r="Q12" s="19"/>
      <c r="R12" s="19"/>
      <c r="S12" s="19"/>
      <c r="T12" s="19"/>
      <c r="U12" s="19"/>
      <c r="V12" s="19"/>
    </row>
    <row r="13" spans="1:22" s="19" customFormat="1" ht="11.25" customHeight="1">
      <c r="A13" s="121"/>
      <c r="B13" s="122"/>
      <c r="C13" s="85"/>
      <c r="D13" s="34" t="s">
        <v>54</v>
      </c>
      <c r="E13" s="35" t="s">
        <v>55</v>
      </c>
      <c r="F13" s="35" t="s">
        <v>56</v>
      </c>
      <c r="G13" s="125"/>
      <c r="H13" s="35" t="s">
        <v>57</v>
      </c>
      <c r="I13" s="108"/>
      <c r="J13" s="112"/>
      <c r="K13" s="112"/>
      <c r="L13" s="112"/>
      <c r="M13" s="112"/>
      <c r="N13" s="112"/>
      <c r="O13" s="74"/>
      <c r="P13" s="14"/>
      <c r="Q13" s="14"/>
      <c r="R13" s="14"/>
      <c r="S13" s="14"/>
      <c r="T13" s="14"/>
      <c r="U13" s="14"/>
      <c r="V13" s="14"/>
    </row>
    <row r="14" spans="1:22" s="14" customFormat="1" ht="59.25" customHeight="1">
      <c r="A14" s="101">
        <v>6</v>
      </c>
      <c r="B14" s="102" t="s">
        <v>58</v>
      </c>
      <c r="C14" s="115" t="s">
        <v>59</v>
      </c>
      <c r="D14" s="27" t="s">
        <v>60</v>
      </c>
      <c r="E14" s="36" t="s">
        <v>61</v>
      </c>
      <c r="F14" s="27" t="s">
        <v>62</v>
      </c>
      <c r="G14" s="117" t="s">
        <v>20</v>
      </c>
      <c r="H14" s="36" t="s">
        <v>63</v>
      </c>
      <c r="I14" s="119"/>
      <c r="J14" s="129">
        <v>4.6</v>
      </c>
      <c r="K14" s="129">
        <v>2.2</v>
      </c>
      <c r="L14" s="129">
        <v>2.5</v>
      </c>
      <c r="M14" s="129">
        <v>2.7</v>
      </c>
      <c r="N14" s="129">
        <v>0</v>
      </c>
      <c r="O14" s="126">
        <f>J14*70+K14*75+L14*45+M14*25</f>
        <v>667</v>
      </c>
      <c r="P14" s="19"/>
      <c r="Q14" s="19"/>
      <c r="R14" s="19"/>
      <c r="S14" s="19"/>
      <c r="T14" s="19"/>
      <c r="U14" s="19"/>
      <c r="V14" s="19"/>
    </row>
    <row r="15" spans="1:22" s="19" customFormat="1" ht="11.25" customHeight="1" thickBot="1">
      <c r="A15" s="113"/>
      <c r="B15" s="114"/>
      <c r="C15" s="116"/>
      <c r="D15" s="37" t="s">
        <v>64</v>
      </c>
      <c r="E15" s="38" t="s">
        <v>65</v>
      </c>
      <c r="F15" s="38" t="s">
        <v>66</v>
      </c>
      <c r="G15" s="118"/>
      <c r="H15" s="38" t="s">
        <v>67</v>
      </c>
      <c r="I15" s="120"/>
      <c r="J15" s="130"/>
      <c r="K15" s="130"/>
      <c r="L15" s="130"/>
      <c r="M15" s="130"/>
      <c r="N15" s="130"/>
      <c r="O15" s="127"/>
      <c r="P15" s="14"/>
      <c r="Q15" s="14"/>
      <c r="R15" s="14"/>
      <c r="S15" s="14"/>
      <c r="T15" s="14"/>
      <c r="U15" s="14"/>
      <c r="V15" s="14"/>
    </row>
    <row r="16" spans="1:22" s="14" customFormat="1" ht="41.25" customHeight="1" thickTop="1">
      <c r="A16" s="81">
        <v>9</v>
      </c>
      <c r="B16" s="83" t="s">
        <v>15</v>
      </c>
      <c r="C16" s="84" t="s">
        <v>68</v>
      </c>
      <c r="D16" s="39" t="s">
        <v>69</v>
      </c>
      <c r="E16" s="40" t="s">
        <v>70</v>
      </c>
      <c r="F16" s="39" t="s">
        <v>71</v>
      </c>
      <c r="G16" s="131" t="s">
        <v>20</v>
      </c>
      <c r="H16" s="41" t="s">
        <v>72</v>
      </c>
      <c r="I16" s="132"/>
      <c r="J16" s="128">
        <v>4.6</v>
      </c>
      <c r="K16" s="128">
        <v>2.1</v>
      </c>
      <c r="L16" s="128">
        <v>2.6</v>
      </c>
      <c r="M16" s="128">
        <v>2.7</v>
      </c>
      <c r="N16" s="128">
        <v>0</v>
      </c>
      <c r="O16" s="109">
        <f>J16*70+K16*75+L16*45+M16*25</f>
        <v>664</v>
      </c>
      <c r="P16" s="19"/>
      <c r="Q16" s="19"/>
      <c r="R16" s="19"/>
      <c r="S16" s="19"/>
      <c r="T16" s="19"/>
      <c r="U16" s="19"/>
      <c r="V16" s="19"/>
    </row>
    <row r="17" spans="1:22" s="19" customFormat="1" ht="11.25" customHeight="1">
      <c r="A17" s="81"/>
      <c r="B17" s="83"/>
      <c r="C17" s="85"/>
      <c r="D17" s="24" t="s">
        <v>73</v>
      </c>
      <c r="E17" s="16" t="s">
        <v>74</v>
      </c>
      <c r="F17" s="17" t="s">
        <v>75</v>
      </c>
      <c r="G17" s="125"/>
      <c r="H17" s="18" t="s">
        <v>76</v>
      </c>
      <c r="I17" s="72"/>
      <c r="J17" s="89"/>
      <c r="K17" s="89"/>
      <c r="L17" s="89"/>
      <c r="M17" s="89"/>
      <c r="N17" s="89"/>
      <c r="O17" s="74"/>
      <c r="P17" s="14"/>
      <c r="Q17" s="14"/>
      <c r="R17" s="14"/>
      <c r="S17" s="14"/>
      <c r="T17" s="14"/>
      <c r="U17" s="14"/>
      <c r="V17" s="14"/>
    </row>
    <row r="18" spans="1:22" s="14" customFormat="1" ht="73.5">
      <c r="A18" s="101">
        <v>10</v>
      </c>
      <c r="B18" s="102" t="s">
        <v>26</v>
      </c>
      <c r="C18" s="104" t="s">
        <v>49</v>
      </c>
      <c r="D18" s="42" t="s">
        <v>77</v>
      </c>
      <c r="E18" s="43" t="s">
        <v>78</v>
      </c>
      <c r="F18" s="20" t="s">
        <v>79</v>
      </c>
      <c r="G18" s="117" t="s">
        <v>31</v>
      </c>
      <c r="H18" s="36" t="s">
        <v>80</v>
      </c>
      <c r="I18" s="107"/>
      <c r="J18" s="88">
        <v>4.4</v>
      </c>
      <c r="K18" s="88">
        <v>2.2</v>
      </c>
      <c r="L18" s="88">
        <v>2.6</v>
      </c>
      <c r="M18" s="88">
        <v>2.8</v>
      </c>
      <c r="N18" s="88">
        <v>0</v>
      </c>
      <c r="O18" s="110">
        <f>J18*70+K18*75+L18*45+M18*25</f>
        <v>660</v>
      </c>
      <c r="P18" s="19"/>
      <c r="Q18" s="19"/>
      <c r="R18" s="19"/>
      <c r="S18" s="19"/>
      <c r="T18" s="19"/>
      <c r="U18" s="19"/>
      <c r="V18" s="19"/>
    </row>
    <row r="19" spans="1:22" s="19" customFormat="1" ht="11.25" customHeight="1">
      <c r="A19" s="81"/>
      <c r="B19" s="103"/>
      <c r="C19" s="85"/>
      <c r="D19" s="24" t="s">
        <v>81</v>
      </c>
      <c r="E19" s="16" t="s">
        <v>82</v>
      </c>
      <c r="F19" s="18" t="s">
        <v>83</v>
      </c>
      <c r="G19" s="125"/>
      <c r="H19" s="18" t="s">
        <v>84</v>
      </c>
      <c r="I19" s="108"/>
      <c r="J19" s="89"/>
      <c r="K19" s="89"/>
      <c r="L19" s="89"/>
      <c r="M19" s="89"/>
      <c r="N19" s="89"/>
      <c r="O19" s="111"/>
      <c r="P19" s="14"/>
      <c r="Q19" s="14"/>
      <c r="R19" s="14"/>
      <c r="S19" s="14"/>
      <c r="T19" s="14"/>
      <c r="U19" s="14"/>
      <c r="V19" s="14"/>
    </row>
    <row r="20" spans="1:22" s="14" customFormat="1" ht="73.5">
      <c r="A20" s="91">
        <v>11</v>
      </c>
      <c r="B20" s="93" t="s">
        <v>37</v>
      </c>
      <c r="C20" s="133" t="s">
        <v>85</v>
      </c>
      <c r="D20" s="26" t="s">
        <v>86</v>
      </c>
      <c r="E20" s="67" t="s">
        <v>87</v>
      </c>
      <c r="F20" s="156" t="s">
        <v>208</v>
      </c>
      <c r="G20" s="134" t="s">
        <v>20</v>
      </c>
      <c r="H20" s="158" t="s">
        <v>210</v>
      </c>
      <c r="I20" s="136" t="s">
        <v>88</v>
      </c>
      <c r="J20" s="88">
        <v>4.7</v>
      </c>
      <c r="K20" s="88">
        <v>2.1</v>
      </c>
      <c r="L20" s="88">
        <v>2.6</v>
      </c>
      <c r="M20" s="88">
        <v>2.4</v>
      </c>
      <c r="N20" s="88">
        <v>1</v>
      </c>
      <c r="O20" s="109">
        <f>J20*70+K20*75+L20*45+M20*25+60</f>
        <v>723.5</v>
      </c>
      <c r="P20" s="19"/>
      <c r="Q20" s="19"/>
      <c r="R20" s="19"/>
      <c r="S20" s="19"/>
      <c r="T20" s="19"/>
      <c r="U20" s="19"/>
      <c r="V20" s="19"/>
    </row>
    <row r="21" spans="1:22" s="19" customFormat="1" ht="11.25" customHeight="1">
      <c r="A21" s="92"/>
      <c r="B21" s="94"/>
      <c r="C21" s="96"/>
      <c r="D21" s="44" t="s">
        <v>89</v>
      </c>
      <c r="E21" s="66" t="s">
        <v>90</v>
      </c>
      <c r="F21" s="157" t="s">
        <v>209</v>
      </c>
      <c r="G21" s="135"/>
      <c r="H21" s="159" t="s">
        <v>211</v>
      </c>
      <c r="I21" s="137"/>
      <c r="J21" s="89"/>
      <c r="K21" s="89"/>
      <c r="L21" s="89"/>
      <c r="M21" s="89"/>
      <c r="N21" s="89"/>
      <c r="O21" s="109"/>
      <c r="P21" s="14"/>
      <c r="Q21" s="14"/>
      <c r="R21" s="14"/>
      <c r="S21" s="14"/>
      <c r="T21" s="14"/>
      <c r="U21" s="14"/>
      <c r="V21" s="14"/>
    </row>
    <row r="22" spans="1:22" s="14" customFormat="1" ht="41.25" customHeight="1">
      <c r="A22" s="81">
        <v>12</v>
      </c>
      <c r="B22" s="103" t="s">
        <v>48</v>
      </c>
      <c r="C22" s="123" t="s">
        <v>91</v>
      </c>
      <c r="D22" s="39" t="s">
        <v>92</v>
      </c>
      <c r="E22" s="33" t="s">
        <v>93</v>
      </c>
      <c r="F22" s="33" t="s">
        <v>94</v>
      </c>
      <c r="G22" s="117" t="s">
        <v>31</v>
      </c>
      <c r="H22" s="36" t="s">
        <v>95</v>
      </c>
      <c r="I22" s="107"/>
      <c r="J22" s="88">
        <v>4.4</v>
      </c>
      <c r="K22" s="88">
        <v>2.1</v>
      </c>
      <c r="L22" s="88">
        <v>2.7</v>
      </c>
      <c r="M22" s="88">
        <v>2.6</v>
      </c>
      <c r="N22" s="88">
        <v>0</v>
      </c>
      <c r="O22" s="126">
        <f>J22*70+K22*75+L22*45+M22*25</f>
        <v>652</v>
      </c>
      <c r="P22" s="19"/>
      <c r="Q22" s="19"/>
      <c r="R22" s="19"/>
      <c r="S22" s="19"/>
      <c r="T22" s="19"/>
      <c r="U22" s="19"/>
      <c r="V22" s="19"/>
    </row>
    <row r="23" spans="1:22" s="19" customFormat="1" ht="11.25" customHeight="1">
      <c r="A23" s="121"/>
      <c r="B23" s="122"/>
      <c r="C23" s="85"/>
      <c r="D23" s="15" t="s">
        <v>96</v>
      </c>
      <c r="E23" s="35" t="s">
        <v>97</v>
      </c>
      <c r="F23" s="35" t="s">
        <v>98</v>
      </c>
      <c r="G23" s="125"/>
      <c r="H23" s="45" t="s">
        <v>99</v>
      </c>
      <c r="I23" s="108"/>
      <c r="J23" s="112"/>
      <c r="K23" s="112"/>
      <c r="L23" s="112"/>
      <c r="M23" s="112"/>
      <c r="N23" s="112"/>
      <c r="O23" s="74"/>
      <c r="P23" s="14"/>
      <c r="Q23" s="14"/>
      <c r="R23" s="14"/>
      <c r="S23" s="14"/>
      <c r="T23" s="14"/>
      <c r="U23" s="14"/>
      <c r="V23" s="14"/>
    </row>
    <row r="24" spans="1:22" s="14" customFormat="1" ht="41.25" customHeight="1">
      <c r="A24" s="101">
        <v>13</v>
      </c>
      <c r="B24" s="102" t="s">
        <v>58</v>
      </c>
      <c r="C24" s="138" t="s">
        <v>38</v>
      </c>
      <c r="D24" s="27" t="s">
        <v>100</v>
      </c>
      <c r="E24" s="36" t="s">
        <v>101</v>
      </c>
      <c r="F24" s="27" t="s">
        <v>102</v>
      </c>
      <c r="G24" s="140" t="s">
        <v>20</v>
      </c>
      <c r="H24" s="36" t="s">
        <v>103</v>
      </c>
      <c r="I24" s="119"/>
      <c r="J24" s="129">
        <v>4.7</v>
      </c>
      <c r="K24" s="129">
        <v>2</v>
      </c>
      <c r="L24" s="129">
        <v>2.6</v>
      </c>
      <c r="M24" s="129">
        <v>2.4</v>
      </c>
      <c r="N24" s="129">
        <v>0</v>
      </c>
      <c r="O24" s="126">
        <f>J24*70+K24*75+L24*45+M24*25</f>
        <v>656</v>
      </c>
      <c r="P24" s="19"/>
      <c r="Q24" s="19"/>
      <c r="R24" s="19"/>
      <c r="S24" s="19"/>
      <c r="T24" s="19"/>
      <c r="U24" s="19"/>
      <c r="V24" s="19"/>
    </row>
    <row r="25" spans="1:22" s="19" customFormat="1" ht="11.25" customHeight="1" thickBot="1">
      <c r="A25" s="81"/>
      <c r="B25" s="103"/>
      <c r="C25" s="139"/>
      <c r="D25" s="65" t="s">
        <v>104</v>
      </c>
      <c r="E25" s="18" t="s">
        <v>105</v>
      </c>
      <c r="F25" s="18" t="s">
        <v>106</v>
      </c>
      <c r="G25" s="141"/>
      <c r="H25" s="18" t="s">
        <v>107</v>
      </c>
      <c r="I25" s="132"/>
      <c r="J25" s="128"/>
      <c r="K25" s="128"/>
      <c r="L25" s="128"/>
      <c r="M25" s="128"/>
      <c r="N25" s="128"/>
      <c r="O25" s="109"/>
      <c r="P25" s="14"/>
      <c r="Q25" s="14"/>
      <c r="R25" s="14"/>
      <c r="S25" s="14"/>
      <c r="T25" s="14"/>
      <c r="U25" s="14"/>
      <c r="V25" s="14"/>
    </row>
    <row r="26" spans="1:22" s="14" customFormat="1" ht="41.25" customHeight="1" thickTop="1">
      <c r="A26" s="80">
        <v>16</v>
      </c>
      <c r="B26" s="82" t="s">
        <v>15</v>
      </c>
      <c r="C26" s="84" t="s">
        <v>49</v>
      </c>
      <c r="D26" s="55" t="s">
        <v>108</v>
      </c>
      <c r="E26" s="46" t="s">
        <v>109</v>
      </c>
      <c r="F26" s="46" t="s">
        <v>110</v>
      </c>
      <c r="G26" s="86" t="s">
        <v>20</v>
      </c>
      <c r="H26" s="13" t="s">
        <v>111</v>
      </c>
      <c r="I26" s="71"/>
      <c r="J26" s="90">
        <v>4.6</v>
      </c>
      <c r="K26" s="90">
        <v>2.2</v>
      </c>
      <c r="L26" s="90">
        <v>2.5</v>
      </c>
      <c r="M26" s="90">
        <v>2.2</v>
      </c>
      <c r="N26" s="90">
        <v>0</v>
      </c>
      <c r="O26" s="73">
        <f>J26*70+K26*75+L26*45+M26*25</f>
        <v>654.5</v>
      </c>
      <c r="P26" s="19"/>
      <c r="Q26" s="19"/>
      <c r="R26" s="19"/>
      <c r="S26" s="19"/>
      <c r="T26" s="19"/>
      <c r="U26" s="19"/>
      <c r="V26" s="19"/>
    </row>
    <row r="27" spans="1:16" s="19" customFormat="1" ht="11.25" customHeight="1">
      <c r="A27" s="81"/>
      <c r="B27" s="83"/>
      <c r="C27" s="85"/>
      <c r="D27" s="24" t="s">
        <v>112</v>
      </c>
      <c r="E27" s="25" t="s">
        <v>113</v>
      </c>
      <c r="F27" s="18" t="s">
        <v>114</v>
      </c>
      <c r="G27" s="87"/>
      <c r="H27" s="18" t="s">
        <v>115</v>
      </c>
      <c r="I27" s="72"/>
      <c r="J27" s="89"/>
      <c r="K27" s="89"/>
      <c r="L27" s="89"/>
      <c r="M27" s="89"/>
      <c r="N27" s="89"/>
      <c r="O27" s="74"/>
      <c r="P27" s="14"/>
    </row>
    <row r="28" spans="1:16" s="14" customFormat="1" ht="73.5">
      <c r="A28" s="101">
        <v>17</v>
      </c>
      <c r="B28" s="102" t="s">
        <v>26</v>
      </c>
      <c r="C28" s="104" t="s">
        <v>116</v>
      </c>
      <c r="D28" s="20" t="s">
        <v>117</v>
      </c>
      <c r="E28" s="42" t="s">
        <v>118</v>
      </c>
      <c r="F28" s="20" t="s">
        <v>119</v>
      </c>
      <c r="G28" s="105" t="s">
        <v>31</v>
      </c>
      <c r="H28" s="36" t="s">
        <v>120</v>
      </c>
      <c r="I28" s="107"/>
      <c r="J28" s="88">
        <v>4.8</v>
      </c>
      <c r="K28" s="88">
        <v>2</v>
      </c>
      <c r="L28" s="88">
        <v>2.6</v>
      </c>
      <c r="M28" s="88">
        <v>2.3</v>
      </c>
      <c r="N28" s="88">
        <v>0</v>
      </c>
      <c r="O28" s="110">
        <f>J28*70+K28*75+L28*45+M28*25</f>
        <v>660.5</v>
      </c>
      <c r="P28" s="19"/>
    </row>
    <row r="29" spans="1:16" s="19" customFormat="1" ht="11.25" customHeight="1">
      <c r="A29" s="81"/>
      <c r="B29" s="103"/>
      <c r="C29" s="85"/>
      <c r="D29" s="24" t="s">
        <v>121</v>
      </c>
      <c r="E29" s="17" t="s">
        <v>122</v>
      </c>
      <c r="F29" s="17" t="s">
        <v>123</v>
      </c>
      <c r="G29" s="106"/>
      <c r="H29" s="18" t="s">
        <v>124</v>
      </c>
      <c r="I29" s="108"/>
      <c r="J29" s="89"/>
      <c r="K29" s="89"/>
      <c r="L29" s="89"/>
      <c r="M29" s="89"/>
      <c r="N29" s="89"/>
      <c r="O29" s="111"/>
      <c r="P29" s="14"/>
    </row>
    <row r="30" spans="1:16" s="14" customFormat="1" ht="41.25" customHeight="1">
      <c r="A30" s="91">
        <v>18</v>
      </c>
      <c r="B30" s="93" t="s">
        <v>37</v>
      </c>
      <c r="C30" s="133" t="s">
        <v>85</v>
      </c>
      <c r="D30" s="26" t="s">
        <v>125</v>
      </c>
      <c r="E30" s="26" t="s">
        <v>126</v>
      </c>
      <c r="F30" s="54" t="s">
        <v>127</v>
      </c>
      <c r="G30" s="97" t="s">
        <v>20</v>
      </c>
      <c r="H30" s="28" t="s">
        <v>128</v>
      </c>
      <c r="I30" s="136" t="s">
        <v>88</v>
      </c>
      <c r="J30" s="88">
        <v>4.7</v>
      </c>
      <c r="K30" s="88">
        <v>2.1</v>
      </c>
      <c r="L30" s="88">
        <v>2.6</v>
      </c>
      <c r="M30" s="88">
        <v>2.3</v>
      </c>
      <c r="N30" s="88">
        <v>1</v>
      </c>
      <c r="O30" s="109">
        <f>J30*70+K30*75+L30*45+M30*25+60</f>
        <v>721</v>
      </c>
      <c r="P30" s="19"/>
    </row>
    <row r="31" spans="1:16" s="19" customFormat="1" ht="11.25" customHeight="1">
      <c r="A31" s="92"/>
      <c r="B31" s="94"/>
      <c r="C31" s="96"/>
      <c r="D31" s="49" t="s">
        <v>129</v>
      </c>
      <c r="E31" s="49" t="s">
        <v>130</v>
      </c>
      <c r="F31" s="29" t="s">
        <v>131</v>
      </c>
      <c r="G31" s="98"/>
      <c r="H31" s="31" t="s">
        <v>132</v>
      </c>
      <c r="I31" s="137"/>
      <c r="J31" s="89"/>
      <c r="K31" s="89"/>
      <c r="L31" s="89"/>
      <c r="M31" s="89"/>
      <c r="N31" s="89"/>
      <c r="O31" s="109"/>
      <c r="P31" s="14"/>
    </row>
    <row r="32" spans="1:15" s="14" customFormat="1" ht="73.5">
      <c r="A32" s="81">
        <v>19</v>
      </c>
      <c r="B32" s="103" t="s">
        <v>48</v>
      </c>
      <c r="C32" s="115" t="s">
        <v>133</v>
      </c>
      <c r="D32" s="39" t="s">
        <v>134</v>
      </c>
      <c r="E32" s="27" t="s">
        <v>135</v>
      </c>
      <c r="F32" s="47" t="s">
        <v>136</v>
      </c>
      <c r="G32" s="124" t="s">
        <v>31</v>
      </c>
      <c r="H32" s="21" t="s">
        <v>137</v>
      </c>
      <c r="I32" s="107"/>
      <c r="J32" s="88">
        <v>4.9</v>
      </c>
      <c r="K32" s="88">
        <v>2</v>
      </c>
      <c r="L32" s="88">
        <v>2.7</v>
      </c>
      <c r="M32" s="88">
        <v>2.3</v>
      </c>
      <c r="N32" s="88">
        <v>0</v>
      </c>
      <c r="O32" s="126">
        <f>J32*70+K32*75+L32*45+M32*25</f>
        <v>672</v>
      </c>
    </row>
    <row r="33" spans="1:15" s="19" customFormat="1" ht="11.25" customHeight="1">
      <c r="A33" s="121"/>
      <c r="B33" s="122"/>
      <c r="C33" s="143"/>
      <c r="D33" s="15" t="s">
        <v>138</v>
      </c>
      <c r="E33" s="16" t="s">
        <v>139</v>
      </c>
      <c r="F33" s="30" t="s">
        <v>140</v>
      </c>
      <c r="G33" s="125"/>
      <c r="H33" s="64" t="s">
        <v>141</v>
      </c>
      <c r="I33" s="108"/>
      <c r="J33" s="112"/>
      <c r="K33" s="112"/>
      <c r="L33" s="112"/>
      <c r="M33" s="112"/>
      <c r="N33" s="112"/>
      <c r="O33" s="74"/>
    </row>
    <row r="34" spans="1:15" s="14" customFormat="1" ht="41.25" customHeight="1">
      <c r="A34" s="101">
        <v>20</v>
      </c>
      <c r="B34" s="142" t="s">
        <v>58</v>
      </c>
      <c r="C34" s="138" t="s">
        <v>142</v>
      </c>
      <c r="D34" s="50" t="s">
        <v>143</v>
      </c>
      <c r="E34" s="27" t="s">
        <v>144</v>
      </c>
      <c r="F34" s="21" t="s">
        <v>145</v>
      </c>
      <c r="G34" s="117" t="s">
        <v>20</v>
      </c>
      <c r="H34" s="36" t="s">
        <v>146</v>
      </c>
      <c r="I34" s="119"/>
      <c r="J34" s="129">
        <v>4.5</v>
      </c>
      <c r="K34" s="129">
        <v>2.2</v>
      </c>
      <c r="L34" s="129">
        <v>2.6</v>
      </c>
      <c r="M34" s="129">
        <v>2.4</v>
      </c>
      <c r="N34" s="129">
        <v>0</v>
      </c>
      <c r="O34" s="126">
        <f>J34*70+K34*75+L34*45+M34*25</f>
        <v>657</v>
      </c>
    </row>
    <row r="35" spans="1:15" s="19" customFormat="1" ht="11.25" customHeight="1" thickBot="1">
      <c r="A35" s="113"/>
      <c r="B35" s="114"/>
      <c r="C35" s="139"/>
      <c r="D35" s="37" t="s">
        <v>33</v>
      </c>
      <c r="E35" s="38" t="s">
        <v>147</v>
      </c>
      <c r="F35" s="38" t="s">
        <v>148</v>
      </c>
      <c r="G35" s="118"/>
      <c r="H35" s="38" t="s">
        <v>149</v>
      </c>
      <c r="I35" s="120"/>
      <c r="J35" s="130"/>
      <c r="K35" s="130"/>
      <c r="L35" s="130"/>
      <c r="M35" s="130"/>
      <c r="N35" s="130"/>
      <c r="O35" s="127"/>
    </row>
    <row r="36" spans="1:15" s="14" customFormat="1" ht="41.25" customHeight="1" thickTop="1">
      <c r="A36" s="81">
        <v>23</v>
      </c>
      <c r="B36" s="83" t="s">
        <v>15</v>
      </c>
      <c r="C36" s="84" t="s">
        <v>27</v>
      </c>
      <c r="D36" s="39" t="s">
        <v>150</v>
      </c>
      <c r="E36" s="51" t="s">
        <v>151</v>
      </c>
      <c r="F36" s="52" t="s">
        <v>152</v>
      </c>
      <c r="G36" s="146" t="s">
        <v>31</v>
      </c>
      <c r="H36" s="53" t="s">
        <v>153</v>
      </c>
      <c r="I36" s="132"/>
      <c r="J36" s="128">
        <v>4.8</v>
      </c>
      <c r="K36" s="128">
        <v>2.1</v>
      </c>
      <c r="L36" s="128">
        <v>2.6</v>
      </c>
      <c r="M36" s="128">
        <v>2.4</v>
      </c>
      <c r="N36" s="128">
        <v>0</v>
      </c>
      <c r="O36" s="109">
        <f>J36*70+K36*75+L36*45+M36*25</f>
        <v>670.5</v>
      </c>
    </row>
    <row r="37" spans="1:16" s="19" customFormat="1" ht="11.25" customHeight="1">
      <c r="A37" s="81"/>
      <c r="B37" s="83"/>
      <c r="C37" s="85"/>
      <c r="D37" s="24" t="s">
        <v>154</v>
      </c>
      <c r="E37" s="18" t="s">
        <v>155</v>
      </c>
      <c r="F37" s="16" t="s">
        <v>156</v>
      </c>
      <c r="G37" s="147"/>
      <c r="H37" s="18" t="s">
        <v>157</v>
      </c>
      <c r="I37" s="132"/>
      <c r="J37" s="128"/>
      <c r="K37" s="128"/>
      <c r="L37" s="128"/>
      <c r="M37" s="128"/>
      <c r="N37" s="128"/>
      <c r="O37" s="109"/>
      <c r="P37" s="14"/>
    </row>
    <row r="38" spans="1:16" s="14" customFormat="1" ht="41.25" customHeight="1">
      <c r="A38" s="101">
        <v>24</v>
      </c>
      <c r="B38" s="145" t="s">
        <v>26</v>
      </c>
      <c r="C38" s="104" t="s">
        <v>158</v>
      </c>
      <c r="D38" s="20" t="s">
        <v>159</v>
      </c>
      <c r="E38" s="20" t="s">
        <v>160</v>
      </c>
      <c r="F38" s="20" t="s">
        <v>161</v>
      </c>
      <c r="G38" s="105" t="s">
        <v>31</v>
      </c>
      <c r="H38" s="36" t="s">
        <v>162</v>
      </c>
      <c r="I38" s="107"/>
      <c r="J38" s="129">
        <v>4.7</v>
      </c>
      <c r="K38" s="129">
        <v>2.2</v>
      </c>
      <c r="L38" s="129">
        <v>2.6</v>
      </c>
      <c r="M38" s="129">
        <v>2.4</v>
      </c>
      <c r="N38" s="129">
        <v>0</v>
      </c>
      <c r="O38" s="126">
        <f>J38*70+K38*75+L38*45+M38*25</f>
        <v>671</v>
      </c>
      <c r="P38" s="19"/>
    </row>
    <row r="39" spans="1:16" s="19" customFormat="1" ht="11.25" customHeight="1">
      <c r="A39" s="144"/>
      <c r="B39" s="122"/>
      <c r="C39" s="85"/>
      <c r="D39" s="15" t="s">
        <v>163</v>
      </c>
      <c r="E39" s="48" t="s">
        <v>164</v>
      </c>
      <c r="F39" s="48" t="s">
        <v>165</v>
      </c>
      <c r="G39" s="106"/>
      <c r="H39" s="45" t="s">
        <v>166</v>
      </c>
      <c r="I39" s="108"/>
      <c r="J39" s="112"/>
      <c r="K39" s="112"/>
      <c r="L39" s="112"/>
      <c r="M39" s="112"/>
      <c r="N39" s="112"/>
      <c r="O39" s="111"/>
      <c r="P39" s="14"/>
    </row>
    <row r="40" spans="1:16" s="14" customFormat="1" ht="41.25" customHeight="1">
      <c r="A40" s="91">
        <v>25</v>
      </c>
      <c r="B40" s="93" t="s">
        <v>37</v>
      </c>
      <c r="C40" s="95" t="s">
        <v>68</v>
      </c>
      <c r="D40" s="26" t="s">
        <v>167</v>
      </c>
      <c r="E40" s="26" t="s">
        <v>168</v>
      </c>
      <c r="F40" s="54" t="s">
        <v>169</v>
      </c>
      <c r="G40" s="97" t="s">
        <v>20</v>
      </c>
      <c r="H40" s="28" t="s">
        <v>170</v>
      </c>
      <c r="I40" s="148" t="s">
        <v>88</v>
      </c>
      <c r="J40" s="129">
        <v>4.4</v>
      </c>
      <c r="K40" s="129">
        <v>2.1</v>
      </c>
      <c r="L40" s="129">
        <v>2.7</v>
      </c>
      <c r="M40" s="129">
        <v>2.7</v>
      </c>
      <c r="N40" s="129">
        <v>1</v>
      </c>
      <c r="O40" s="126">
        <f>J40*70+K40*75+L40*45+M40*25+60</f>
        <v>714.5</v>
      </c>
      <c r="P40" s="19"/>
    </row>
    <row r="41" spans="1:16" s="19" customFormat="1" ht="11.25" customHeight="1">
      <c r="A41" s="92"/>
      <c r="B41" s="94"/>
      <c r="C41" s="96"/>
      <c r="D41" s="29" t="s">
        <v>171</v>
      </c>
      <c r="E41" s="66" t="s">
        <v>172</v>
      </c>
      <c r="F41" s="29" t="s">
        <v>173</v>
      </c>
      <c r="G41" s="98"/>
      <c r="H41" s="31" t="s">
        <v>174</v>
      </c>
      <c r="I41" s="137"/>
      <c r="J41" s="89"/>
      <c r="K41" s="89"/>
      <c r="L41" s="89"/>
      <c r="M41" s="89"/>
      <c r="N41" s="89"/>
      <c r="O41" s="109"/>
      <c r="P41" s="14"/>
    </row>
    <row r="42" spans="1:16" s="14" customFormat="1" ht="41.25" customHeight="1">
      <c r="A42" s="81">
        <v>26</v>
      </c>
      <c r="B42" s="103" t="s">
        <v>48</v>
      </c>
      <c r="C42" s="123" t="s">
        <v>49</v>
      </c>
      <c r="D42" s="39" t="s">
        <v>175</v>
      </c>
      <c r="E42" s="27" t="s">
        <v>176</v>
      </c>
      <c r="F42" s="33" t="s">
        <v>177</v>
      </c>
      <c r="G42" s="124" t="s">
        <v>31</v>
      </c>
      <c r="H42" s="21" t="s">
        <v>178</v>
      </c>
      <c r="I42" s="107"/>
      <c r="J42" s="88">
        <v>4.7</v>
      </c>
      <c r="K42" s="88">
        <v>2</v>
      </c>
      <c r="L42" s="88">
        <v>2.6</v>
      </c>
      <c r="M42" s="88">
        <v>2.5</v>
      </c>
      <c r="N42" s="88">
        <v>0</v>
      </c>
      <c r="O42" s="126">
        <f>J42*70+K42*75+L42*45+M42*25</f>
        <v>658.5</v>
      </c>
      <c r="P42" s="19"/>
    </row>
    <row r="43" spans="1:16" s="19" customFormat="1" ht="11.25" customHeight="1">
      <c r="A43" s="121"/>
      <c r="B43" s="122"/>
      <c r="C43" s="85"/>
      <c r="D43" s="15" t="s">
        <v>179</v>
      </c>
      <c r="E43" s="35" t="s">
        <v>180</v>
      </c>
      <c r="F43" s="35" t="s">
        <v>181</v>
      </c>
      <c r="G43" s="125"/>
      <c r="H43" s="35" t="s">
        <v>182</v>
      </c>
      <c r="I43" s="108"/>
      <c r="J43" s="112"/>
      <c r="K43" s="112"/>
      <c r="L43" s="112"/>
      <c r="M43" s="112"/>
      <c r="N43" s="112"/>
      <c r="O43" s="74"/>
      <c r="P43" s="14"/>
    </row>
    <row r="44" spans="1:16" s="14" customFormat="1" ht="41.25" customHeight="1">
      <c r="A44" s="101">
        <v>27</v>
      </c>
      <c r="B44" s="142" t="s">
        <v>58</v>
      </c>
      <c r="C44" s="138" t="s">
        <v>27</v>
      </c>
      <c r="D44" s="50" t="s">
        <v>183</v>
      </c>
      <c r="E44" s="27" t="s">
        <v>184</v>
      </c>
      <c r="F44" s="21" t="s">
        <v>185</v>
      </c>
      <c r="G44" s="117" t="s">
        <v>20</v>
      </c>
      <c r="H44" s="36" t="s">
        <v>186</v>
      </c>
      <c r="I44" s="119"/>
      <c r="J44" s="129">
        <v>4.6</v>
      </c>
      <c r="K44" s="129">
        <v>2.2</v>
      </c>
      <c r="L44" s="129">
        <v>2.5</v>
      </c>
      <c r="M44" s="129">
        <v>2.7</v>
      </c>
      <c r="N44" s="129">
        <v>0</v>
      </c>
      <c r="O44" s="126">
        <f>J44*70+K44*75+L44*45+M44*25</f>
        <v>667</v>
      </c>
      <c r="P44" s="19"/>
    </row>
    <row r="45" spans="1:16" s="19" customFormat="1" ht="11.25" customHeight="1" thickBot="1">
      <c r="A45" s="113"/>
      <c r="B45" s="114"/>
      <c r="C45" s="139"/>
      <c r="D45" s="37" t="s">
        <v>187</v>
      </c>
      <c r="E45" s="38" t="s">
        <v>188</v>
      </c>
      <c r="F45" s="38" t="s">
        <v>189</v>
      </c>
      <c r="G45" s="118"/>
      <c r="H45" s="38" t="s">
        <v>190</v>
      </c>
      <c r="I45" s="120"/>
      <c r="J45" s="130"/>
      <c r="K45" s="130"/>
      <c r="L45" s="130"/>
      <c r="M45" s="130"/>
      <c r="N45" s="130"/>
      <c r="O45" s="127"/>
      <c r="P45" s="1"/>
    </row>
    <row r="46" spans="1:22" s="14" customFormat="1" ht="41.25" customHeight="1" thickTop="1">
      <c r="A46" s="80">
        <v>30</v>
      </c>
      <c r="B46" s="82" t="s">
        <v>15</v>
      </c>
      <c r="C46" s="84" t="s">
        <v>38</v>
      </c>
      <c r="D46" s="55" t="s">
        <v>191</v>
      </c>
      <c r="E46" s="46" t="s">
        <v>192</v>
      </c>
      <c r="F46" s="46" t="s">
        <v>193</v>
      </c>
      <c r="G46" s="86" t="s">
        <v>20</v>
      </c>
      <c r="H46" s="13" t="s">
        <v>194</v>
      </c>
      <c r="I46" s="71"/>
      <c r="J46" s="90">
        <v>4.6</v>
      </c>
      <c r="K46" s="90">
        <v>2.1</v>
      </c>
      <c r="L46" s="90">
        <v>2.6</v>
      </c>
      <c r="M46" s="90">
        <v>2.7</v>
      </c>
      <c r="N46" s="90">
        <v>0</v>
      </c>
      <c r="O46" s="73">
        <f>J46*70+K46*75+L46*45+M46*25</f>
        <v>664</v>
      </c>
      <c r="P46" s="1"/>
      <c r="Q46" s="1"/>
      <c r="R46" s="1"/>
      <c r="S46" s="1"/>
      <c r="T46" s="1"/>
      <c r="U46" s="1"/>
      <c r="V46" s="1"/>
    </row>
    <row r="47" spans="1:22" s="19" customFormat="1" ht="11.25" customHeight="1">
      <c r="A47" s="81"/>
      <c r="B47" s="83"/>
      <c r="C47" s="85"/>
      <c r="D47" s="24" t="s">
        <v>195</v>
      </c>
      <c r="E47" s="25" t="s">
        <v>196</v>
      </c>
      <c r="F47" s="18" t="s">
        <v>197</v>
      </c>
      <c r="G47" s="87"/>
      <c r="H47" s="18" t="s">
        <v>198</v>
      </c>
      <c r="I47" s="72"/>
      <c r="J47" s="89"/>
      <c r="K47" s="89"/>
      <c r="L47" s="89"/>
      <c r="M47" s="89"/>
      <c r="N47" s="89"/>
      <c r="O47" s="74"/>
      <c r="P47" s="1"/>
      <c r="Q47" s="1"/>
      <c r="R47" s="1"/>
      <c r="S47" s="1"/>
      <c r="T47" s="1"/>
      <c r="U47" s="1"/>
      <c r="V47" s="1"/>
    </row>
    <row r="48" spans="1:22" s="14" customFormat="1" ht="41.25" customHeight="1">
      <c r="A48" s="101">
        <v>31</v>
      </c>
      <c r="B48" s="102" t="s">
        <v>26</v>
      </c>
      <c r="C48" s="138" t="s">
        <v>49</v>
      </c>
      <c r="D48" s="20" t="s">
        <v>199</v>
      </c>
      <c r="E48" s="20" t="s">
        <v>200</v>
      </c>
      <c r="F48" s="20" t="s">
        <v>201</v>
      </c>
      <c r="G48" s="105" t="s">
        <v>31</v>
      </c>
      <c r="H48" s="36" t="s">
        <v>202</v>
      </c>
      <c r="I48" s="107"/>
      <c r="J48" s="88">
        <v>4.4</v>
      </c>
      <c r="K48" s="88">
        <v>2.2</v>
      </c>
      <c r="L48" s="88">
        <v>2.6</v>
      </c>
      <c r="M48" s="88">
        <v>2.8</v>
      </c>
      <c r="N48" s="88">
        <v>0</v>
      </c>
      <c r="O48" s="110">
        <f>J48*70+K48*75+L48*45+M48*25</f>
        <v>660</v>
      </c>
      <c r="P48" s="1"/>
      <c r="Q48" s="1"/>
      <c r="R48" s="1"/>
      <c r="S48" s="1"/>
      <c r="T48" s="1"/>
      <c r="U48" s="1"/>
      <c r="V48" s="1"/>
    </row>
    <row r="49" spans="1:22" s="19" customFormat="1" ht="11.25" customHeight="1" thickBot="1">
      <c r="A49" s="151"/>
      <c r="B49" s="152"/>
      <c r="C49" s="153"/>
      <c r="D49" s="56" t="s">
        <v>203</v>
      </c>
      <c r="E49" s="57" t="s">
        <v>204</v>
      </c>
      <c r="F49" s="57" t="s">
        <v>205</v>
      </c>
      <c r="G49" s="154"/>
      <c r="H49" s="58" t="s">
        <v>206</v>
      </c>
      <c r="I49" s="155"/>
      <c r="J49" s="149"/>
      <c r="K49" s="149"/>
      <c r="L49" s="149"/>
      <c r="M49" s="149"/>
      <c r="N49" s="149"/>
      <c r="O49" s="150"/>
      <c r="P49" s="1" t="s">
        <v>207</v>
      </c>
      <c r="Q49" s="1"/>
      <c r="R49" s="1"/>
      <c r="S49" s="1"/>
      <c r="T49" s="1"/>
      <c r="U49" s="1"/>
      <c r="V49" s="1"/>
    </row>
    <row r="51" spans="6:14" ht="16.5">
      <c r="F51" s="59"/>
      <c r="G51" s="60"/>
      <c r="H51" s="60"/>
      <c r="K51" s="1"/>
      <c r="L51" s="1"/>
      <c r="M51" s="1"/>
      <c r="N51" s="1"/>
    </row>
    <row r="52" spans="6:14" ht="16.5">
      <c r="F52" s="59"/>
      <c r="G52" s="60"/>
      <c r="H52" s="60"/>
      <c r="K52" s="1"/>
      <c r="L52" s="1"/>
      <c r="M52" s="1"/>
      <c r="N52" s="1"/>
    </row>
    <row r="53" spans="6:14" ht="16.5">
      <c r="F53" s="59"/>
      <c r="G53" s="60"/>
      <c r="H53" s="60"/>
      <c r="K53" s="1"/>
      <c r="L53" s="1"/>
      <c r="M53" s="1"/>
      <c r="N53" s="1"/>
    </row>
    <row r="54" spans="6:14" ht="16.5">
      <c r="F54" s="59"/>
      <c r="G54" s="60"/>
      <c r="H54" s="60"/>
      <c r="K54" s="1"/>
      <c r="L54" s="1"/>
      <c r="M54" s="1"/>
      <c r="N54" s="1"/>
    </row>
    <row r="55" spans="6:14" ht="16.5">
      <c r="F55" s="59"/>
      <c r="G55" s="60"/>
      <c r="H55" s="60"/>
      <c r="K55" s="1"/>
      <c r="L55" s="1"/>
      <c r="M55" s="1"/>
      <c r="N55" s="1"/>
    </row>
    <row r="56" spans="6:14" ht="16.5">
      <c r="F56" s="59"/>
      <c r="G56" s="60"/>
      <c r="H56" s="60"/>
      <c r="K56" s="1"/>
      <c r="L56" s="1"/>
      <c r="M56" s="1"/>
      <c r="N56" s="1"/>
    </row>
    <row r="57" spans="6:14" ht="16.5">
      <c r="F57" s="59"/>
      <c r="G57" s="60"/>
      <c r="H57" s="60"/>
      <c r="K57" s="1"/>
      <c r="L57" s="1"/>
      <c r="M57" s="1"/>
      <c r="N57" s="1"/>
    </row>
    <row r="58" spans="6:14" ht="16.5">
      <c r="F58" s="59"/>
      <c r="G58" s="60"/>
      <c r="H58" s="60"/>
      <c r="K58" s="1"/>
      <c r="L58" s="1"/>
      <c r="M58" s="1"/>
      <c r="N58" s="1"/>
    </row>
    <row r="59" spans="6:14" ht="16.5">
      <c r="F59" s="59"/>
      <c r="G59" s="60"/>
      <c r="H59" s="60"/>
      <c r="K59" s="1"/>
      <c r="L59" s="1"/>
      <c r="M59" s="1"/>
      <c r="N59" s="1"/>
    </row>
    <row r="60" spans="6:14" ht="16.5">
      <c r="F60" s="59"/>
      <c r="G60" s="60"/>
      <c r="H60" s="60"/>
      <c r="K60" s="1"/>
      <c r="L60" s="1"/>
      <c r="M60" s="1"/>
      <c r="N60" s="1"/>
    </row>
  </sheetData>
  <sheetProtection/>
  <mergeCells count="259">
    <mergeCell ref="M48:M49"/>
    <mergeCell ref="N48:N49"/>
    <mergeCell ref="O48:O49"/>
    <mergeCell ref="A48:A49"/>
    <mergeCell ref="B48:B49"/>
    <mergeCell ref="C48:C49"/>
    <mergeCell ref="G48:G49"/>
    <mergeCell ref="I48:I49"/>
    <mergeCell ref="J48:J49"/>
    <mergeCell ref="J46:J47"/>
    <mergeCell ref="K46:K47"/>
    <mergeCell ref="L46:L47"/>
    <mergeCell ref="K48:K49"/>
    <mergeCell ref="L48:L49"/>
    <mergeCell ref="O46:O47"/>
    <mergeCell ref="K44:K45"/>
    <mergeCell ref="L44:L45"/>
    <mergeCell ref="M44:M45"/>
    <mergeCell ref="N44:N45"/>
    <mergeCell ref="O44:O45"/>
    <mergeCell ref="M46:M47"/>
    <mergeCell ref="N46:N47"/>
    <mergeCell ref="I46:I47"/>
    <mergeCell ref="A44:A45"/>
    <mergeCell ref="B44:B45"/>
    <mergeCell ref="C44:C45"/>
    <mergeCell ref="G44:G45"/>
    <mergeCell ref="I44:I45"/>
    <mergeCell ref="A46:A47"/>
    <mergeCell ref="B46:B47"/>
    <mergeCell ref="C46:C47"/>
    <mergeCell ref="G46:G47"/>
    <mergeCell ref="J44:J45"/>
    <mergeCell ref="J42:J43"/>
    <mergeCell ref="K42:K43"/>
    <mergeCell ref="L42:L43"/>
    <mergeCell ref="O42:O43"/>
    <mergeCell ref="K40:K41"/>
    <mergeCell ref="L40:L41"/>
    <mergeCell ref="M40:M41"/>
    <mergeCell ref="N40:N41"/>
    <mergeCell ref="O40:O41"/>
    <mergeCell ref="M42:M43"/>
    <mergeCell ref="N42:N43"/>
    <mergeCell ref="I42:I43"/>
    <mergeCell ref="A40:A41"/>
    <mergeCell ref="B40:B41"/>
    <mergeCell ref="C40:C41"/>
    <mergeCell ref="G40:G41"/>
    <mergeCell ref="I40:I41"/>
    <mergeCell ref="A42:A43"/>
    <mergeCell ref="B42:B43"/>
    <mergeCell ref="C42:C43"/>
    <mergeCell ref="G42:G43"/>
    <mergeCell ref="J40:J41"/>
    <mergeCell ref="J38:J39"/>
    <mergeCell ref="K38:K39"/>
    <mergeCell ref="L38:L39"/>
    <mergeCell ref="O38:O39"/>
    <mergeCell ref="K36:K37"/>
    <mergeCell ref="L36:L37"/>
    <mergeCell ref="M36:M37"/>
    <mergeCell ref="N36:N37"/>
    <mergeCell ref="O36:O37"/>
    <mergeCell ref="M38:M39"/>
    <mergeCell ref="N38:N39"/>
    <mergeCell ref="I38:I39"/>
    <mergeCell ref="A36:A37"/>
    <mergeCell ref="B36:B37"/>
    <mergeCell ref="C36:C37"/>
    <mergeCell ref="G36:G37"/>
    <mergeCell ref="I36:I37"/>
    <mergeCell ref="A38:A39"/>
    <mergeCell ref="B38:B39"/>
    <mergeCell ref="C38:C39"/>
    <mergeCell ref="G38:G39"/>
    <mergeCell ref="J36:J37"/>
    <mergeCell ref="J34:J35"/>
    <mergeCell ref="K34:K35"/>
    <mergeCell ref="L34:L35"/>
    <mergeCell ref="O34:O35"/>
    <mergeCell ref="K32:K33"/>
    <mergeCell ref="L32:L33"/>
    <mergeCell ref="M32:M33"/>
    <mergeCell ref="N32:N33"/>
    <mergeCell ref="O32:O33"/>
    <mergeCell ref="M34:M35"/>
    <mergeCell ref="N34:N35"/>
    <mergeCell ref="I34:I35"/>
    <mergeCell ref="A32:A33"/>
    <mergeCell ref="B32:B33"/>
    <mergeCell ref="C32:C33"/>
    <mergeCell ref="G32:G33"/>
    <mergeCell ref="I32:I33"/>
    <mergeCell ref="A34:A35"/>
    <mergeCell ref="B34:B35"/>
    <mergeCell ref="C34:C35"/>
    <mergeCell ref="G34:G35"/>
    <mergeCell ref="J32:J33"/>
    <mergeCell ref="J30:J31"/>
    <mergeCell ref="K30:K31"/>
    <mergeCell ref="L30:L31"/>
    <mergeCell ref="O30:O31"/>
    <mergeCell ref="K28:K29"/>
    <mergeCell ref="L28:L29"/>
    <mergeCell ref="M28:M29"/>
    <mergeCell ref="N28:N29"/>
    <mergeCell ref="O28:O29"/>
    <mergeCell ref="M30:M31"/>
    <mergeCell ref="N30:N31"/>
    <mergeCell ref="I30:I31"/>
    <mergeCell ref="A28:A29"/>
    <mergeCell ref="B28:B29"/>
    <mergeCell ref="C28:C29"/>
    <mergeCell ref="G28:G29"/>
    <mergeCell ref="I28:I29"/>
    <mergeCell ref="A30:A31"/>
    <mergeCell ref="B30:B31"/>
    <mergeCell ref="C30:C31"/>
    <mergeCell ref="G30:G31"/>
    <mergeCell ref="J28:J29"/>
    <mergeCell ref="J26:J27"/>
    <mergeCell ref="K26:K27"/>
    <mergeCell ref="L26:L27"/>
    <mergeCell ref="O26:O27"/>
    <mergeCell ref="K24:K25"/>
    <mergeCell ref="L24:L25"/>
    <mergeCell ref="M24:M25"/>
    <mergeCell ref="N24:N25"/>
    <mergeCell ref="O24:O25"/>
    <mergeCell ref="M26:M27"/>
    <mergeCell ref="N26:N27"/>
    <mergeCell ref="I26:I27"/>
    <mergeCell ref="A24:A25"/>
    <mergeCell ref="B24:B25"/>
    <mergeCell ref="C24:C25"/>
    <mergeCell ref="G24:G25"/>
    <mergeCell ref="I24:I25"/>
    <mergeCell ref="A26:A27"/>
    <mergeCell ref="B26:B27"/>
    <mergeCell ref="C26:C27"/>
    <mergeCell ref="G26:G27"/>
    <mergeCell ref="J24:J25"/>
    <mergeCell ref="J22:J23"/>
    <mergeCell ref="K22:K23"/>
    <mergeCell ref="L22:L23"/>
    <mergeCell ref="O22:O23"/>
    <mergeCell ref="K20:K21"/>
    <mergeCell ref="L20:L21"/>
    <mergeCell ref="M20:M21"/>
    <mergeCell ref="N20:N21"/>
    <mergeCell ref="O20:O21"/>
    <mergeCell ref="M22:M23"/>
    <mergeCell ref="N22:N23"/>
    <mergeCell ref="I22:I23"/>
    <mergeCell ref="A20:A21"/>
    <mergeCell ref="B20:B21"/>
    <mergeCell ref="C20:C21"/>
    <mergeCell ref="G20:G21"/>
    <mergeCell ref="I20:I21"/>
    <mergeCell ref="A22:A23"/>
    <mergeCell ref="B22:B23"/>
    <mergeCell ref="C22:C23"/>
    <mergeCell ref="G22:G23"/>
    <mergeCell ref="J20:J21"/>
    <mergeCell ref="J18:J19"/>
    <mergeCell ref="K18:K19"/>
    <mergeCell ref="L18:L19"/>
    <mergeCell ref="O18:O19"/>
    <mergeCell ref="K16:K17"/>
    <mergeCell ref="L16:L17"/>
    <mergeCell ref="M16:M17"/>
    <mergeCell ref="N16:N17"/>
    <mergeCell ref="O16:O17"/>
    <mergeCell ref="M18:M19"/>
    <mergeCell ref="N18:N19"/>
    <mergeCell ref="I18:I19"/>
    <mergeCell ref="A16:A17"/>
    <mergeCell ref="B16:B17"/>
    <mergeCell ref="C16:C17"/>
    <mergeCell ref="G16:G17"/>
    <mergeCell ref="I16:I17"/>
    <mergeCell ref="A18:A19"/>
    <mergeCell ref="B18:B19"/>
    <mergeCell ref="C18:C19"/>
    <mergeCell ref="G18:G19"/>
    <mergeCell ref="J16:J17"/>
    <mergeCell ref="J14:J15"/>
    <mergeCell ref="K14:K15"/>
    <mergeCell ref="L14:L15"/>
    <mergeCell ref="O14:O15"/>
    <mergeCell ref="K12:K13"/>
    <mergeCell ref="L12:L13"/>
    <mergeCell ref="M12:M13"/>
    <mergeCell ref="N12:N13"/>
    <mergeCell ref="O12:O13"/>
    <mergeCell ref="M14:M15"/>
    <mergeCell ref="N14:N15"/>
    <mergeCell ref="I14:I15"/>
    <mergeCell ref="A12:A13"/>
    <mergeCell ref="B12:B13"/>
    <mergeCell ref="C12:C13"/>
    <mergeCell ref="G12:G13"/>
    <mergeCell ref="I12:I13"/>
    <mergeCell ref="A14:A15"/>
    <mergeCell ref="B14:B15"/>
    <mergeCell ref="C14:C15"/>
    <mergeCell ref="G14:G15"/>
    <mergeCell ref="J12:J13"/>
    <mergeCell ref="J10:J11"/>
    <mergeCell ref="K10:K11"/>
    <mergeCell ref="L10:L11"/>
    <mergeCell ref="O10:O11"/>
    <mergeCell ref="K8:K9"/>
    <mergeCell ref="L8:L9"/>
    <mergeCell ref="M8:M9"/>
    <mergeCell ref="N8:N9"/>
    <mergeCell ref="O8:O9"/>
    <mergeCell ref="M10:M11"/>
    <mergeCell ref="N10:N11"/>
    <mergeCell ref="I10:I11"/>
    <mergeCell ref="A8:A9"/>
    <mergeCell ref="B8:B9"/>
    <mergeCell ref="C8:C9"/>
    <mergeCell ref="G8:G9"/>
    <mergeCell ref="I8:I9"/>
    <mergeCell ref="A10:A11"/>
    <mergeCell ref="B10:B11"/>
    <mergeCell ref="C10:C11"/>
    <mergeCell ref="G10:G11"/>
    <mergeCell ref="J8:J9"/>
    <mergeCell ref="J6:J7"/>
    <mergeCell ref="K6:K7"/>
    <mergeCell ref="L6:L7"/>
    <mergeCell ref="E5:G5"/>
    <mergeCell ref="A6:A7"/>
    <mergeCell ref="B6:B7"/>
    <mergeCell ref="C6:C7"/>
    <mergeCell ref="G6:G7"/>
    <mergeCell ref="FW2:GM2"/>
    <mergeCell ref="GN2:HD2"/>
    <mergeCell ref="A3:O3"/>
    <mergeCell ref="A4:O4"/>
    <mergeCell ref="I6:I7"/>
    <mergeCell ref="BY2:CO2"/>
    <mergeCell ref="CP2:DF2"/>
    <mergeCell ref="DG2:DW2"/>
    <mergeCell ref="O6:O7"/>
    <mergeCell ref="M6:M7"/>
    <mergeCell ref="N6:N7"/>
    <mergeCell ref="FF2:FV2"/>
    <mergeCell ref="E1:O1"/>
    <mergeCell ref="A2:O2"/>
    <mergeCell ref="P2:Y2"/>
    <mergeCell ref="Z2:AP2"/>
    <mergeCell ref="AQ2:BG2"/>
    <mergeCell ref="BH2:BX2"/>
    <mergeCell ref="DX2:EN2"/>
    <mergeCell ref="EO2:FE2"/>
  </mergeCells>
  <printOptions/>
  <pageMargins left="0.01968503937007874" right="0.01968503937007874" top="0" bottom="0" header="0" footer="0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北區食品</dc:creator>
  <cp:keywords/>
  <dc:description/>
  <cp:lastModifiedBy>Teacher</cp:lastModifiedBy>
  <dcterms:created xsi:type="dcterms:W3CDTF">2015-01-15T07:46:31Z</dcterms:created>
  <dcterms:modified xsi:type="dcterms:W3CDTF">2015-01-16T07:15:59Z</dcterms:modified>
  <cp:category/>
  <cp:version/>
  <cp:contentType/>
  <cp:contentStatus/>
</cp:coreProperties>
</file>