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8菜單" sheetId="1" r:id="rId1"/>
  </sheets>
  <definedNames>
    <definedName name="Excel_BuiltIn__FilterDatabase" localSheetId="0">'8菜單'!$A$1:$M$36</definedName>
    <definedName name="_xlnm.Print_Area" localSheetId="0">'8菜單'!$A$1:$N$49</definedName>
    <definedName name="月底">#REF!</definedName>
    <definedName name="主食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<sst xmlns="http://schemas.openxmlformats.org/spreadsheetml/2006/main" count="268" uniqueCount="233">
  <si>
    <t>日期</t>
  </si>
  <si>
    <t>主食</t>
  </si>
  <si>
    <t>今日主菜</t>
  </si>
  <si>
    <t>季節蔬菜</t>
  </si>
  <si>
    <t>8∕30</t>
  </si>
  <si>
    <t>香Q白飯</t>
  </si>
  <si>
    <t>塔香三杯雞</t>
  </si>
  <si>
    <t>紅蘿蔔炒蛋</t>
  </si>
  <si>
    <t>薑絲海根</t>
  </si>
  <si>
    <t>青菜</t>
  </si>
  <si>
    <t>竹筍排骨湯</t>
  </si>
  <si>
    <t>二</t>
  </si>
  <si>
    <t>雞丁 九層塔（醬燒）</t>
  </si>
  <si>
    <t>雞蛋 紅蘿蔔（炒）</t>
  </si>
  <si>
    <t>海帶根 薑（炒）</t>
  </si>
  <si>
    <t>竹筍片 排骨</t>
  </si>
  <si>
    <t>8∕31</t>
  </si>
  <si>
    <t>海苔肉鬆飯</t>
  </si>
  <si>
    <t>蔥燒豬排</t>
  </si>
  <si>
    <t>綜合滷味</t>
  </si>
  <si>
    <t>西芹炒甜條</t>
  </si>
  <si>
    <t>馬鈴薯濃湯</t>
  </si>
  <si>
    <t>三</t>
  </si>
  <si>
    <t>豬肉排 （醬燒）</t>
  </si>
  <si>
    <t>高麗菜金針菇蒟蒻（滷）</t>
  </si>
  <si>
    <t>西洋芹 甜不辣（炒）</t>
  </si>
  <si>
    <t>馬鈴薯 玉米 紅丁</t>
  </si>
  <si>
    <t>4/5</t>
  </si>
  <si>
    <t>一</t>
  </si>
  <si>
    <t>香酥魚排</t>
  </si>
  <si>
    <t>紅燒豬腩</t>
  </si>
  <si>
    <t>4/3</t>
  </si>
  <si>
    <t>兒童節.清明節連假2天！</t>
  </si>
  <si>
    <t>水果類</t>
  </si>
  <si>
    <t>熱量                          (大卡)</t>
  </si>
  <si>
    <t>皇佳營養午餐</t>
  </si>
  <si>
    <t>美 味 副 菜</t>
  </si>
  <si>
    <t>附餐</t>
  </si>
  <si>
    <t>湯品</t>
  </si>
  <si>
    <t>全穀根莖類(份)</t>
  </si>
  <si>
    <t>豆魚肉蛋類(份)</t>
  </si>
  <si>
    <t>蔬菜類(份)</t>
  </si>
  <si>
    <t>油脂類(份)</t>
  </si>
  <si>
    <t>4/4</t>
  </si>
  <si>
    <t>蔬食日</t>
  </si>
  <si>
    <t>香滷蘭花干</t>
  </si>
  <si>
    <t>蘑菇花椰菜</t>
  </si>
  <si>
    <t>沙茶干片</t>
  </si>
  <si>
    <t>水果</t>
  </si>
  <si>
    <t>三</t>
  </si>
  <si>
    <t>香Q白飯</t>
  </si>
  <si>
    <t>杏鮑菇紅蘿蔔蘭花干 滷</t>
  </si>
  <si>
    <t>青椰菜蘑菇紅片　炒</t>
  </si>
  <si>
    <t>干片芹菜木耳紅絲 炒</t>
  </si>
  <si>
    <t>4/6</t>
  </si>
  <si>
    <t>蒜香蒸魚</t>
  </si>
  <si>
    <t>三色炒蛋</t>
  </si>
  <si>
    <t>開陽高麗</t>
  </si>
  <si>
    <t>有機蔬菜</t>
  </si>
  <si>
    <t>蘿蔔雞丁湯</t>
  </si>
  <si>
    <t>四</t>
  </si>
  <si>
    <t xml:space="preserve">魚片寬冬粉蔥蒜 {滷} </t>
  </si>
  <si>
    <t>三色豆雞蛋 炒</t>
  </si>
  <si>
    <t>蝦皮紅絲高麗菜 炒</t>
  </si>
  <si>
    <t>蘿蔔雞丁湯</t>
  </si>
  <si>
    <t>4/7</t>
  </si>
  <si>
    <t>台式炒飯</t>
  </si>
  <si>
    <t>醬燒里肌排</t>
  </si>
  <si>
    <t>海帶彩絲</t>
  </si>
  <si>
    <t>有機蔬菜</t>
  </si>
  <si>
    <t>玉米濃湯</t>
  </si>
  <si>
    <t>五</t>
  </si>
  <si>
    <t>里肌排（燒）</t>
  </si>
  <si>
    <t>海帶絲紅絲豆芽菜炒</t>
  </si>
  <si>
    <t>玉米紅丁雞蛋</t>
  </si>
  <si>
    <t>4/10</t>
  </si>
  <si>
    <t>香Q白飯</t>
  </si>
  <si>
    <t>糖醋彩椒魚丁</t>
  </si>
  <si>
    <t>麻婆豆腐（非）</t>
  </si>
  <si>
    <t>扁蒲什錦</t>
  </si>
  <si>
    <t>吉園圃</t>
  </si>
  <si>
    <t>薑絲紫菜湯</t>
  </si>
  <si>
    <t>一</t>
  </si>
  <si>
    <t xml:space="preserve">魚丁洋蔥甜椒  {燒} </t>
  </si>
  <si>
    <t>豆腐絞肉木耳  煮</t>
  </si>
  <si>
    <t>扁蒲香菇紅片 煮</t>
  </si>
  <si>
    <t>海帶芽薑絲</t>
  </si>
  <si>
    <t>4/11</t>
  </si>
  <si>
    <t>糙米飯</t>
  </si>
  <si>
    <t>三杯雞丁</t>
  </si>
  <si>
    <t>紅蘿蔔炒蛋</t>
  </si>
  <si>
    <t>有機蔬菜</t>
  </si>
  <si>
    <t>酸辣湯</t>
  </si>
  <si>
    <t>二</t>
  </si>
  <si>
    <t>雞丁九層塔 燒</t>
  </si>
  <si>
    <t>雞蛋紅蘿蔔 炒</t>
  </si>
  <si>
    <t>豆腐筍籤木耳紅絲雞蛋</t>
  </si>
  <si>
    <t>4/12</t>
  </si>
  <si>
    <t>甘甜豆腸</t>
  </si>
  <si>
    <t>芹香干片</t>
  </si>
  <si>
    <t>薑絲海根</t>
  </si>
  <si>
    <t>青菜</t>
  </si>
  <si>
    <t>水果</t>
  </si>
  <si>
    <t>三</t>
  </si>
  <si>
    <t>蔬菜香鬆飯</t>
  </si>
  <si>
    <t>豆腸木耳鳳梨甜椒紅片青豆 {燒}</t>
  </si>
  <si>
    <t>西芹紅片干片 炒</t>
  </si>
  <si>
    <t>海根薑絲紅絲 炒</t>
  </si>
  <si>
    <t>4/13</t>
  </si>
  <si>
    <t>筍丁肉燥</t>
  </si>
  <si>
    <t>糖醋甜條</t>
  </si>
  <si>
    <t>白玉肉片湯</t>
  </si>
  <si>
    <t>四</t>
  </si>
  <si>
    <t>絞肉筍丁 燒</t>
  </si>
  <si>
    <t>洋蔥紅絲甜條 炒</t>
  </si>
  <si>
    <t>蘿蔔肉片</t>
  </si>
  <si>
    <t>4/14</t>
  </si>
  <si>
    <t>胚芽米飯</t>
  </si>
  <si>
    <t>麻油雞丁</t>
  </si>
  <si>
    <t>什滷麵輪</t>
  </si>
  <si>
    <t>鮮炒長蔬</t>
  </si>
  <si>
    <t>綜合菇菇湯</t>
  </si>
  <si>
    <t>五</t>
  </si>
  <si>
    <t>雞丁米血丁豆管薑 煮</t>
  </si>
  <si>
    <t xml:space="preserve">麵輪蒟蒻青豆紅丁{滷} </t>
  </si>
  <si>
    <r>
      <t xml:space="preserve">長豆段油蔥酥碎培根  </t>
    </r>
    <r>
      <rPr>
        <sz val="7"/>
        <rFont val="新細明體"/>
        <family val="1"/>
      </rPr>
      <t>炒</t>
    </r>
  </si>
  <si>
    <t>香菇金針菇高麗菜</t>
  </si>
  <si>
    <t>4/17</t>
  </si>
  <si>
    <t xml:space="preserve">五穀米飯   </t>
  </si>
  <si>
    <t>壽喜燒肉片</t>
  </si>
  <si>
    <t>白菜獅子頭</t>
  </si>
  <si>
    <t>家常百頁（非）</t>
  </si>
  <si>
    <t>榨菜肉絲湯</t>
  </si>
  <si>
    <t>肉片洋蔥（燒）</t>
  </si>
  <si>
    <t>獅子頭白菜 煮</t>
  </si>
  <si>
    <t>百頁豆腐杏鮑菇紅絲九層塔 炒</t>
  </si>
  <si>
    <t>榨菜肉絲</t>
  </si>
  <si>
    <t>4/18</t>
  </si>
  <si>
    <t>瓜仔肉</t>
  </si>
  <si>
    <t>彩椒脆炒洋芋</t>
  </si>
  <si>
    <t>三絲羹湯</t>
  </si>
  <si>
    <t>絞肉脆瓜 滷</t>
  </si>
  <si>
    <t>彩椒洋芋 炒</t>
  </si>
  <si>
    <t>三絲羹蘿蔔木耳雞蛋</t>
  </si>
  <si>
    <t>4/19</t>
  </si>
  <si>
    <t>花生油腐</t>
  </si>
  <si>
    <t>芙蓉蒸蛋</t>
  </si>
  <si>
    <t>鮮菇大瓜</t>
  </si>
  <si>
    <t>青菜</t>
  </si>
  <si>
    <t>油豆腐花生 燒</t>
  </si>
  <si>
    <t>雞蛋 蒸</t>
  </si>
  <si>
    <t>香菇大黃瓜紅絲 炒</t>
  </si>
  <si>
    <t>4/20</t>
  </si>
  <si>
    <t>瓜仔雞丁</t>
  </si>
  <si>
    <t>深海花枝排</t>
  </si>
  <si>
    <t>蘿蔔燒海結</t>
  </si>
  <si>
    <t>薑絲冬瓜湯</t>
  </si>
  <si>
    <t>雞丁脆瓜 燒</t>
  </si>
  <si>
    <t>花枝排 炸</t>
  </si>
  <si>
    <t>海帶結蘿蔔紅蘿蔔 滷</t>
  </si>
  <si>
    <t>冬瓜肉片薑絲</t>
  </si>
  <si>
    <t>4/21</t>
  </si>
  <si>
    <t>什錦烏龍麵</t>
  </si>
  <si>
    <t>醋溜豬柳條</t>
  </si>
  <si>
    <t>豆醬桂筍</t>
  </si>
  <si>
    <t>味噌湯</t>
  </si>
  <si>
    <t>洋蔥豬柳條  燒</t>
  </si>
  <si>
    <t>桂筍 煮</t>
  </si>
  <si>
    <t>豆腐味 噌</t>
  </si>
  <si>
    <t>4/24</t>
  </si>
  <si>
    <t>蜜汁雞腿排</t>
  </si>
  <si>
    <t>香蔥素雞片(非)</t>
  </si>
  <si>
    <t>咖哩雙色</t>
  </si>
  <si>
    <t>蘑菇濃湯</t>
  </si>
  <si>
    <t>雞腿排芝麻  燒</t>
  </si>
  <si>
    <t>素雞片蔥 紅片 炒</t>
  </si>
  <si>
    <t>馬鈴薯紅蘿蔔 煮</t>
  </si>
  <si>
    <t>蘑菇玉米粒紅丁雞蛋</t>
  </si>
  <si>
    <t>4/25</t>
  </si>
  <si>
    <t>翡翠福丸</t>
  </si>
  <si>
    <t>田園粉絲</t>
  </si>
  <si>
    <t>海芽小魚湯</t>
  </si>
  <si>
    <t>肉丁蘿蔔紅蘿蔔 燒</t>
  </si>
  <si>
    <t>福州丸三色豆 煮</t>
  </si>
  <si>
    <t>冬粉豆芽菜木耳金針菇紅絲絞肉  炒</t>
  </si>
  <si>
    <t>海帶芽小魚干</t>
  </si>
  <si>
    <t>4/26</t>
  </si>
  <si>
    <t>蜜汁黑豆干（非）</t>
  </si>
  <si>
    <t>豆香長豆</t>
  </si>
  <si>
    <t>綜合滷味</t>
  </si>
  <si>
    <t>四神湯</t>
  </si>
  <si>
    <t>燕麥飯</t>
  </si>
  <si>
    <t>黑豆干白芝麻（燒）</t>
  </si>
  <si>
    <t>豆酥長豆紅絲 炒</t>
  </si>
  <si>
    <t>高麗菜香菇紅片豆管 滷</t>
  </si>
  <si>
    <t>4/27</t>
  </si>
  <si>
    <t>豆瓣燒魚</t>
  </si>
  <si>
    <t>洋蔥炒蛋</t>
  </si>
  <si>
    <t>塔香海茸</t>
  </si>
  <si>
    <t>刺瓜肉片湯</t>
  </si>
  <si>
    <t>豆腐魚丁蔥薑( 燒)</t>
  </si>
  <si>
    <t>洋蔥雞蛋 炒</t>
  </si>
  <si>
    <t>海茸紅絲九層塔 炒</t>
  </si>
  <si>
    <t>刺瓜肉片</t>
  </si>
  <si>
    <t>4/28</t>
  </si>
  <si>
    <t>麥片飯</t>
  </si>
  <si>
    <t>蒜泥肉片</t>
  </si>
  <si>
    <t>香菇白菜滷</t>
  </si>
  <si>
    <t>香菇雞湯</t>
  </si>
  <si>
    <t>肉片豆芽菜 炒</t>
  </si>
  <si>
    <t>麵腸玉米香菇青豆紅丁(炒)</t>
  </si>
  <si>
    <t>腐皮絲白菜香菇 (煮)</t>
  </si>
  <si>
    <t>蘿蔔香菇雞丁</t>
  </si>
  <si>
    <t xml:space="preserve">★本廠全面使用非基因改造黃豆製品及玉米。  ★提供公糧米供餐，每月最後一週週三回饋有機蔬菜一次。   </t>
  </si>
  <si>
    <t>香Q滷蛋</t>
  </si>
  <si>
    <t>滷蛋（滷）</t>
  </si>
  <si>
    <t>蔬食日</t>
  </si>
  <si>
    <t>炒素雞米</t>
  </si>
  <si>
    <t>黃瓜丸子湯</t>
  </si>
  <si>
    <t>黃瓜丸子</t>
  </si>
  <si>
    <t>薏仁四神素排骨</t>
  </si>
  <si>
    <t>海苔肉鬆飯</t>
  </si>
  <si>
    <t>香滷雞腿排</t>
  </si>
  <si>
    <t>雞腿排 滷</t>
  </si>
  <si>
    <t>魚排( 炸)</t>
  </si>
  <si>
    <t>綠豆薏仁QQ湯</t>
  </si>
  <si>
    <t>綠豆薏仁QQ</t>
  </si>
  <si>
    <t>藥膳湯</t>
  </si>
  <si>
    <t>豆薯豆管藥膳包</t>
  </si>
  <si>
    <t>年糕泡菜  煮</t>
  </si>
  <si>
    <t>韓式泡菜年糕</t>
  </si>
  <si>
    <t>敏豆小魚輪</t>
  </si>
  <si>
    <t>敏豆小魚輪紅絲 炒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</si>
</sst>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  <numFmt numFmtId="180" formatCode="m&quot;月&quot;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 "/>
  </numFmts>
  <fonts count="84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10"/>
      <name val="標楷體"/>
      <family val="4"/>
    </font>
    <font>
      <sz val="9"/>
      <name val="新細明體"/>
      <family val="1"/>
    </font>
    <font>
      <sz val="6"/>
      <name val="標楷體"/>
      <family val="4"/>
    </font>
    <font>
      <sz val="8"/>
      <name val="標楷體"/>
      <family val="4"/>
    </font>
    <font>
      <sz val="16"/>
      <name val="華康飾藝體W5(P)"/>
      <family val="1"/>
    </font>
    <font>
      <sz val="12"/>
      <name val="王漢宗特圓體繁"/>
      <family val="1"/>
    </font>
    <font>
      <sz val="7"/>
      <name val="細明體"/>
      <family val="3"/>
    </font>
    <font>
      <sz val="10"/>
      <name val="文鼎ＰＯＰ－４"/>
      <family val="3"/>
    </font>
    <font>
      <sz val="15"/>
      <name val="文鼎ＰＯＰ－４"/>
      <family val="3"/>
    </font>
    <font>
      <sz val="8"/>
      <name val="文鼎ＰＯＰ－４"/>
      <family val="3"/>
    </font>
    <font>
      <sz val="13"/>
      <name val="新細明體"/>
      <family val="1"/>
    </font>
    <font>
      <sz val="7"/>
      <name val="新細明體"/>
      <family val="1"/>
    </font>
    <font>
      <sz val="8"/>
      <name val="細明體"/>
      <family val="3"/>
    </font>
    <font>
      <sz val="15"/>
      <color indexed="12"/>
      <name val="標楷體"/>
      <family val="4"/>
    </font>
    <font>
      <sz val="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36"/>
      <color indexed="10"/>
      <name val="文鼎勘亭流"/>
      <family val="3"/>
    </font>
    <font>
      <sz val="7"/>
      <color indexed="8"/>
      <name val="新細明體"/>
      <family val="1"/>
    </font>
    <font>
      <sz val="10"/>
      <color indexed="10"/>
      <name val="文鼎ＰＯＰ－４"/>
      <family val="3"/>
    </font>
    <font>
      <sz val="6"/>
      <name val="新細明體"/>
      <family val="1"/>
    </font>
    <font>
      <sz val="15"/>
      <color indexed="10"/>
      <name val="文鼎ＰＯＰ－４"/>
      <family val="3"/>
    </font>
    <font>
      <b/>
      <sz val="22"/>
      <color indexed="8"/>
      <name val="文鼎ＰＯＰ－４"/>
      <family val="3"/>
    </font>
    <font>
      <b/>
      <sz val="12"/>
      <color indexed="56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36"/>
      <color rgb="FFFF0000"/>
      <name val="文鼎勘亭流"/>
      <family val="3"/>
    </font>
    <font>
      <sz val="7"/>
      <color theme="1"/>
      <name val="新細明體"/>
      <family val="1"/>
    </font>
    <font>
      <sz val="10"/>
      <color rgb="FFFF0000"/>
      <name val="文鼎ＰＯＰ－４"/>
      <family val="3"/>
    </font>
    <font>
      <sz val="6"/>
      <name val="Cambria"/>
      <family val="1"/>
    </font>
    <font>
      <sz val="15"/>
      <color rgb="FFFF0000"/>
      <name val="文鼎ＰＯＰ－４"/>
      <family val="3"/>
    </font>
    <font>
      <b/>
      <sz val="8"/>
      <name val="新細明體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 style="slantDashDot"/>
    </border>
    <border>
      <left style="thin"/>
      <right style="thin">
        <color indexed="8"/>
      </right>
      <top>
        <color indexed="63"/>
      </top>
      <bottom style="slant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slant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0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41" borderId="0" applyNumberFormat="0" applyBorder="0" applyAlignment="0" applyProtection="0"/>
    <xf numFmtId="0" fontId="63" fillId="0" borderId="10" applyNumberFormat="0" applyFill="0" applyAlignment="0" applyProtection="0"/>
    <xf numFmtId="0" fontId="64" fillId="42" borderId="0" applyNumberFormat="0" applyBorder="0" applyAlignment="0" applyProtection="0"/>
    <xf numFmtId="9" fontId="1" fillId="0" borderId="0" applyFill="0" applyBorder="0" applyAlignment="0" applyProtection="0"/>
    <xf numFmtId="0" fontId="65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0" borderId="12" applyNumberFormat="0" applyFill="0" applyAlignment="0" applyProtection="0"/>
    <xf numFmtId="0" fontId="0" fillId="44" borderId="13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73" fillId="51" borderId="11" applyNumberFormat="0" applyAlignment="0" applyProtection="0"/>
    <xf numFmtId="0" fontId="74" fillId="43" borderId="17" applyNumberFormat="0" applyAlignment="0" applyProtection="0"/>
    <xf numFmtId="0" fontId="75" fillId="52" borderId="18" applyNumberFormat="0" applyAlignment="0" applyProtection="0"/>
    <xf numFmtId="0" fontId="76" fillId="53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2" fillId="54" borderId="0" xfId="0" applyFont="1" applyFill="1" applyAlignment="1">
      <alignment horizontal="center" vertical="center"/>
    </xf>
    <xf numFmtId="0" fontId="22" fillId="54" borderId="0" xfId="0" applyFont="1" applyFill="1" applyAlignment="1">
      <alignment/>
    </xf>
    <xf numFmtId="0" fontId="22" fillId="54" borderId="0" xfId="0" applyFont="1" applyFill="1" applyAlignment="1">
      <alignment horizontal="center"/>
    </xf>
    <xf numFmtId="0" fontId="22" fillId="54" borderId="0" xfId="0" applyFont="1" applyFill="1" applyAlignment="1">
      <alignment vertical="center"/>
    </xf>
    <xf numFmtId="176" fontId="22" fillId="54" borderId="0" xfId="0" applyNumberFormat="1" applyFont="1" applyFill="1" applyAlignment="1">
      <alignment vertical="center"/>
    </xf>
    <xf numFmtId="0" fontId="25" fillId="54" borderId="0" xfId="0" applyFont="1" applyFill="1" applyAlignment="1">
      <alignment/>
    </xf>
    <xf numFmtId="0" fontId="22" fillId="54" borderId="19" xfId="0" applyFont="1" applyFill="1" applyBorder="1" applyAlignment="1">
      <alignment horizontal="center" vertical="center" shrinkToFit="1"/>
    </xf>
    <xf numFmtId="0" fontId="25" fillId="54" borderId="0" xfId="0" applyFont="1" applyFill="1" applyAlignment="1">
      <alignment horizontal="center" vertical="center"/>
    </xf>
    <xf numFmtId="0" fontId="25" fillId="55" borderId="20" xfId="0" applyFont="1" applyFill="1" applyBorder="1" applyAlignment="1">
      <alignment horizontal="center" vertical="center" wrapText="1"/>
    </xf>
    <xf numFmtId="0" fontId="25" fillId="55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2" fillId="54" borderId="22" xfId="0" applyFont="1" applyFill="1" applyBorder="1" applyAlignment="1">
      <alignment horizontal="center" vertical="center" shrinkToFit="1"/>
    </xf>
    <xf numFmtId="0" fontId="22" fillId="54" borderId="24" xfId="0" applyFont="1" applyFill="1" applyBorder="1" applyAlignment="1">
      <alignment horizontal="center" vertical="center" shrinkToFit="1"/>
    </xf>
    <xf numFmtId="0" fontId="22" fillId="54" borderId="0" xfId="0" applyFont="1" applyFill="1" applyAlignment="1">
      <alignment vertical="center" shrinkToFit="1"/>
    </xf>
    <xf numFmtId="0" fontId="22" fillId="54" borderId="0" xfId="0" applyFont="1" applyFill="1" applyAlignment="1">
      <alignment horizontal="center" vertical="center" shrinkToFit="1"/>
    </xf>
    <xf numFmtId="0" fontId="78" fillId="54" borderId="0" xfId="0" applyFont="1" applyFill="1" applyAlignment="1">
      <alignment vertical="center"/>
    </xf>
    <xf numFmtId="0" fontId="78" fillId="54" borderId="25" xfId="0" applyFont="1" applyFill="1" applyBorder="1" applyAlignment="1">
      <alignment vertical="center"/>
    </xf>
    <xf numFmtId="0" fontId="25" fillId="56" borderId="26" xfId="0" applyFont="1" applyFill="1" applyBorder="1" applyAlignment="1">
      <alignment horizontal="center" vertical="center" wrapText="1"/>
    </xf>
    <xf numFmtId="0" fontId="22" fillId="57" borderId="22" xfId="0" applyFont="1" applyFill="1" applyBorder="1" applyAlignment="1">
      <alignment horizontal="center" vertical="center" shrinkToFit="1"/>
    </xf>
    <xf numFmtId="0" fontId="22" fillId="57" borderId="24" xfId="0" applyFont="1" applyFill="1" applyBorder="1" applyAlignment="1">
      <alignment horizontal="center" vertical="center" shrinkToFit="1"/>
    </xf>
    <xf numFmtId="0" fontId="22" fillId="57" borderId="27" xfId="0" applyFont="1" applyFill="1" applyBorder="1" applyAlignment="1">
      <alignment horizontal="center" vertical="center" shrinkToFit="1"/>
    </xf>
    <xf numFmtId="0" fontId="22" fillId="57" borderId="28" xfId="0" applyFont="1" applyFill="1" applyBorder="1" applyAlignment="1">
      <alignment horizontal="center" vertical="center" shrinkToFit="1"/>
    </xf>
    <xf numFmtId="0" fontId="22" fillId="57" borderId="23" xfId="0" applyFont="1" applyFill="1" applyBorder="1" applyAlignment="1">
      <alignment horizontal="center" vertical="center" shrinkToFit="1"/>
    </xf>
    <xf numFmtId="0" fontId="22" fillId="57" borderId="19" xfId="0" applyFont="1" applyFill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33" fillId="0" borderId="29" xfId="0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178" fontId="34" fillId="0" borderId="31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5" fillId="54" borderId="22" xfId="0" applyFont="1" applyFill="1" applyBorder="1" applyAlignment="1">
      <alignment horizontal="center" vertical="center" wrapText="1"/>
    </xf>
    <xf numFmtId="0" fontId="25" fillId="57" borderId="28" xfId="0" applyFont="1" applyFill="1" applyBorder="1" applyAlignment="1">
      <alignment horizontal="center" vertical="center" wrapText="1"/>
    </xf>
    <xf numFmtId="0" fontId="25" fillId="57" borderId="19" xfId="0" applyFont="1" applyFill="1" applyBorder="1" applyAlignment="1">
      <alignment horizontal="center" vertical="center" wrapText="1"/>
    </xf>
    <xf numFmtId="0" fontId="25" fillId="54" borderId="19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49" fontId="28" fillId="54" borderId="33" xfId="0" applyNumberFormat="1" applyFont="1" applyFill="1" applyBorder="1" applyAlignment="1">
      <alignment horizontal="center" vertical="center" wrapText="1"/>
    </xf>
    <xf numFmtId="0" fontId="30" fillId="54" borderId="32" xfId="0" applyFont="1" applyFill="1" applyBorder="1" applyAlignment="1">
      <alignment horizontal="center" vertical="center" shrinkToFit="1"/>
    </xf>
    <xf numFmtId="0" fontId="30" fillId="54" borderId="32" xfId="0" applyFont="1" applyFill="1" applyBorder="1" applyAlignment="1">
      <alignment horizontal="center" vertical="center" wrapText="1"/>
    </xf>
    <xf numFmtId="0" fontId="30" fillId="54" borderId="28" xfId="0" applyFont="1" applyFill="1" applyBorder="1" applyAlignment="1">
      <alignment horizontal="center" vertical="center" shrinkToFit="1"/>
    </xf>
    <xf numFmtId="0" fontId="32" fillId="54" borderId="32" xfId="0" applyFont="1" applyFill="1" applyBorder="1" applyAlignment="1">
      <alignment horizontal="center" vertical="center" wrapText="1"/>
    </xf>
    <xf numFmtId="49" fontId="28" fillId="54" borderId="34" xfId="0" applyNumberFormat="1" applyFont="1" applyFill="1" applyBorder="1" applyAlignment="1">
      <alignment horizontal="center" vertical="center" wrapText="1"/>
    </xf>
    <xf numFmtId="0" fontId="29" fillId="54" borderId="35" xfId="0" applyFont="1" applyFill="1" applyBorder="1" applyAlignment="1">
      <alignment horizontal="center" vertical="center" wrapText="1"/>
    </xf>
    <xf numFmtId="0" fontId="33" fillId="54" borderId="29" xfId="0" applyFont="1" applyFill="1" applyBorder="1" applyAlignment="1">
      <alignment horizontal="center" vertical="center" wrapText="1"/>
    </xf>
    <xf numFmtId="0" fontId="33" fillId="54" borderId="36" xfId="0" applyFont="1" applyFill="1" applyBorder="1" applyAlignment="1">
      <alignment horizontal="center"/>
    </xf>
    <xf numFmtId="49" fontId="28" fillId="54" borderId="30" xfId="0" applyNumberFormat="1" applyFont="1" applyFill="1" applyBorder="1" applyAlignment="1">
      <alignment horizontal="center" vertical="center" wrapText="1"/>
    </xf>
    <xf numFmtId="0" fontId="29" fillId="54" borderId="32" xfId="0" applyFont="1" applyFill="1" applyBorder="1" applyAlignment="1">
      <alignment horizontal="center" vertical="center" wrapText="1"/>
    </xf>
    <xf numFmtId="0" fontId="30" fillId="54" borderId="37" xfId="0" applyFont="1" applyFill="1" applyBorder="1" applyAlignment="1">
      <alignment horizontal="center" vertical="center" shrinkToFit="1"/>
    </xf>
    <xf numFmtId="0" fontId="31" fillId="54" borderId="32" xfId="0" applyFont="1" applyFill="1" applyBorder="1" applyAlignment="1">
      <alignment horizontal="center" vertical="center" wrapText="1"/>
    </xf>
    <xf numFmtId="178" fontId="34" fillId="54" borderId="31" xfId="0" applyNumberFormat="1" applyFont="1" applyFill="1" applyBorder="1" applyAlignment="1">
      <alignment horizontal="center" wrapText="1"/>
    </xf>
    <xf numFmtId="0" fontId="29" fillId="54" borderId="29" xfId="0" applyFont="1" applyFill="1" applyBorder="1" applyAlignment="1">
      <alignment horizontal="center" vertical="center" wrapText="1"/>
    </xf>
    <xf numFmtId="0" fontId="31" fillId="54" borderId="29" xfId="0" applyFont="1" applyFill="1" applyBorder="1" applyAlignment="1">
      <alignment horizontal="center" vertical="center" wrapText="1"/>
    </xf>
    <xf numFmtId="49" fontId="28" fillId="54" borderId="38" xfId="0" applyNumberFormat="1" applyFont="1" applyFill="1" applyBorder="1" applyAlignment="1">
      <alignment horizontal="center" vertical="center" wrapText="1"/>
    </xf>
    <xf numFmtId="0" fontId="29" fillId="54" borderId="37" xfId="0" applyFont="1" applyFill="1" applyBorder="1" applyAlignment="1">
      <alignment horizontal="center" vertical="center" wrapText="1"/>
    </xf>
    <xf numFmtId="0" fontId="30" fillId="54" borderId="19" xfId="0" applyFont="1" applyFill="1" applyBorder="1" applyAlignment="1">
      <alignment horizontal="center" vertical="center" shrinkToFit="1"/>
    </xf>
    <xf numFmtId="0" fontId="30" fillId="54" borderId="39" xfId="0" applyFont="1" applyFill="1" applyBorder="1" applyAlignment="1">
      <alignment horizontal="center" vertical="center" wrapText="1"/>
    </xf>
    <xf numFmtId="178" fontId="34" fillId="54" borderId="40" xfId="0" applyNumberFormat="1" applyFont="1" applyFill="1" applyBorder="1" applyAlignment="1">
      <alignment horizontal="center" wrapText="1"/>
    </xf>
    <xf numFmtId="0" fontId="29" fillId="54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0" fillId="54" borderId="44" xfId="0" applyFont="1" applyFill="1" applyBorder="1" applyAlignment="1">
      <alignment horizontal="center" vertical="center" wrapText="1"/>
    </xf>
    <xf numFmtId="0" fontId="31" fillId="54" borderId="0" xfId="0" applyFont="1" applyFill="1" applyBorder="1" applyAlignment="1">
      <alignment horizontal="center" vertical="center" wrapText="1"/>
    </xf>
    <xf numFmtId="0" fontId="33" fillId="54" borderId="29" xfId="0" applyFont="1" applyFill="1" applyBorder="1" applyAlignment="1">
      <alignment horizontal="center" vertical="center"/>
    </xf>
    <xf numFmtId="0" fontId="33" fillId="54" borderId="35" xfId="0" applyFont="1" applyFill="1" applyBorder="1" applyAlignment="1">
      <alignment horizontal="center" vertical="center" wrapText="1"/>
    </xf>
    <xf numFmtId="0" fontId="33" fillId="54" borderId="45" xfId="0" applyFont="1" applyFill="1" applyBorder="1" applyAlignment="1">
      <alignment horizontal="center" vertical="center" wrapText="1"/>
    </xf>
    <xf numFmtId="0" fontId="31" fillId="54" borderId="36" xfId="0" applyFont="1" applyFill="1" applyBorder="1" applyAlignment="1">
      <alignment horizontal="center" vertical="center" wrapText="1"/>
    </xf>
    <xf numFmtId="0" fontId="30" fillId="54" borderId="32" xfId="0" applyFont="1" applyFill="1" applyBorder="1" applyAlignment="1">
      <alignment horizontal="center" vertical="center"/>
    </xf>
    <xf numFmtId="0" fontId="29" fillId="54" borderId="46" xfId="0" applyFont="1" applyFill="1" applyBorder="1" applyAlignment="1">
      <alignment horizontal="center" vertical="center" wrapText="1"/>
    </xf>
    <xf numFmtId="0" fontId="33" fillId="54" borderId="41" xfId="0" applyFont="1" applyFill="1" applyBorder="1" applyAlignment="1">
      <alignment horizontal="center" vertical="center" wrapText="1"/>
    </xf>
    <xf numFmtId="0" fontId="33" fillId="54" borderId="23" xfId="0" applyFont="1" applyFill="1" applyBorder="1" applyAlignment="1">
      <alignment horizontal="center" vertical="center" wrapText="1"/>
    </xf>
    <xf numFmtId="0" fontId="30" fillId="54" borderId="19" xfId="0" applyFont="1" applyFill="1" applyBorder="1" applyAlignment="1">
      <alignment horizontal="center" vertical="center" wrapText="1"/>
    </xf>
    <xf numFmtId="0" fontId="30" fillId="54" borderId="47" xfId="0" applyFont="1" applyFill="1" applyBorder="1" applyAlignment="1">
      <alignment horizontal="center" vertical="center" wrapText="1"/>
    </xf>
    <xf numFmtId="0" fontId="0" fillId="54" borderId="32" xfId="0" applyFill="1" applyBorder="1" applyAlignment="1">
      <alignment horizontal="center" vertical="center" wrapText="1"/>
    </xf>
    <xf numFmtId="0" fontId="79" fillId="54" borderId="29" xfId="0" applyFont="1" applyFill="1" applyBorder="1" applyAlignment="1">
      <alignment horizontal="center" vertical="center" wrapText="1"/>
    </xf>
    <xf numFmtId="0" fontId="33" fillId="54" borderId="48" xfId="0" applyFont="1" applyFill="1" applyBorder="1" applyAlignment="1">
      <alignment horizontal="center" vertical="center" wrapText="1"/>
    </xf>
    <xf numFmtId="0" fontId="31" fillId="54" borderId="49" xfId="0" applyFont="1" applyFill="1" applyBorder="1" applyAlignment="1">
      <alignment horizontal="center" vertical="center" wrapText="1"/>
    </xf>
    <xf numFmtId="0" fontId="32" fillId="54" borderId="50" xfId="0" applyFont="1" applyFill="1" applyBorder="1" applyAlignment="1">
      <alignment horizontal="center" vertical="center" wrapText="1"/>
    </xf>
    <xf numFmtId="0" fontId="31" fillId="54" borderId="51" xfId="0" applyFont="1" applyFill="1" applyBorder="1" applyAlignment="1">
      <alignment horizontal="center" vertical="center" wrapText="1"/>
    </xf>
    <xf numFmtId="0" fontId="33" fillId="54" borderId="52" xfId="0" applyFont="1" applyFill="1" applyBorder="1" applyAlignment="1">
      <alignment horizontal="center" vertical="center" wrapText="1"/>
    </xf>
    <xf numFmtId="0" fontId="32" fillId="54" borderId="37" xfId="0" applyFont="1" applyFill="1" applyBorder="1" applyAlignment="1">
      <alignment horizontal="center" vertical="center" wrapText="1"/>
    </xf>
    <xf numFmtId="0" fontId="31" fillId="54" borderId="53" xfId="0" applyFont="1" applyFill="1" applyBorder="1" applyAlignment="1">
      <alignment horizontal="center" vertical="center" wrapText="1"/>
    </xf>
    <xf numFmtId="0" fontId="33" fillId="54" borderId="54" xfId="0" applyFont="1" applyFill="1" applyBorder="1" applyAlignment="1">
      <alignment horizontal="center" vertical="center" wrapText="1"/>
    </xf>
    <xf numFmtId="0" fontId="31" fillId="54" borderId="55" xfId="0" applyFont="1" applyFill="1" applyBorder="1" applyAlignment="1">
      <alignment horizontal="center" vertical="center" wrapText="1"/>
    </xf>
    <xf numFmtId="0" fontId="32" fillId="54" borderId="53" xfId="0" applyFont="1" applyFill="1" applyBorder="1" applyAlignment="1">
      <alignment horizontal="center" vertical="center" wrapText="1"/>
    </xf>
    <xf numFmtId="0" fontId="31" fillId="54" borderId="46" xfId="0" applyFont="1" applyFill="1" applyBorder="1" applyAlignment="1">
      <alignment horizontal="center" vertical="center" wrapText="1"/>
    </xf>
    <xf numFmtId="0" fontId="33" fillId="54" borderId="56" xfId="0" applyFont="1" applyFill="1" applyBorder="1" applyAlignment="1">
      <alignment horizontal="center" vertical="center" wrapText="1"/>
    </xf>
    <xf numFmtId="0" fontId="80" fillId="54" borderId="57" xfId="0" applyFont="1" applyFill="1" applyBorder="1" applyAlignment="1">
      <alignment horizontal="center" vertical="center" wrapText="1"/>
    </xf>
    <xf numFmtId="0" fontId="29" fillId="54" borderId="46" xfId="0" applyFont="1" applyFill="1" applyBorder="1" applyAlignment="1">
      <alignment horizontal="center" vertical="center" shrinkToFit="1"/>
    </xf>
    <xf numFmtId="185" fontId="81" fillId="0" borderId="24" xfId="0" applyNumberFormat="1" applyFont="1" applyFill="1" applyBorder="1" applyAlignment="1">
      <alignment horizontal="center" vertical="center" wrapText="1"/>
    </xf>
    <xf numFmtId="185" fontId="81" fillId="0" borderId="58" xfId="0" applyNumberFormat="1" applyFont="1" applyFill="1" applyBorder="1" applyAlignment="1">
      <alignment horizontal="center" vertical="center" wrapText="1"/>
    </xf>
    <xf numFmtId="185" fontId="81" fillId="0" borderId="49" xfId="0" applyNumberFormat="1" applyFont="1" applyFill="1" applyBorder="1" applyAlignment="1">
      <alignment horizontal="center" vertical="center" wrapText="1"/>
    </xf>
    <xf numFmtId="185" fontId="81" fillId="0" borderId="51" xfId="0" applyNumberFormat="1" applyFont="1" applyFill="1" applyBorder="1" applyAlignment="1">
      <alignment horizontal="center" vertical="center" wrapText="1"/>
    </xf>
    <xf numFmtId="185" fontId="81" fillId="0" borderId="59" xfId="0" applyNumberFormat="1" applyFont="1" applyFill="1" applyBorder="1" applyAlignment="1">
      <alignment horizontal="center" vertical="center" wrapText="1"/>
    </xf>
    <xf numFmtId="0" fontId="82" fillId="54" borderId="19" xfId="0" applyFont="1" applyFill="1" applyBorder="1" applyAlignment="1">
      <alignment horizontal="center" vertical="center" shrinkToFit="1"/>
    </xf>
    <xf numFmtId="0" fontId="31" fillId="54" borderId="22" xfId="0" applyFont="1" applyFill="1" applyBorder="1" applyAlignment="1">
      <alignment horizontal="center" vertical="center" wrapText="1"/>
    </xf>
    <xf numFmtId="0" fontId="31" fillId="54" borderId="60" xfId="0" applyFont="1" applyFill="1" applyBorder="1" applyAlignment="1">
      <alignment horizontal="center" vertical="center" wrapText="1"/>
    </xf>
    <xf numFmtId="185" fontId="81" fillId="54" borderId="37" xfId="0" applyNumberFormat="1" applyFont="1" applyFill="1" applyBorder="1" applyAlignment="1">
      <alignment horizontal="center" vertical="center" wrapText="1"/>
    </xf>
    <xf numFmtId="185" fontId="81" fillId="54" borderId="29" xfId="0" applyNumberFormat="1" applyFont="1" applyFill="1" applyBorder="1" applyAlignment="1">
      <alignment horizontal="center" vertical="center" wrapText="1"/>
    </xf>
    <xf numFmtId="185" fontId="81" fillId="0" borderId="61" xfId="0" applyNumberFormat="1" applyFont="1" applyFill="1" applyBorder="1" applyAlignment="1">
      <alignment horizontal="center" vertical="center" wrapText="1"/>
    </xf>
    <xf numFmtId="185" fontId="81" fillId="0" borderId="58" xfId="0" applyNumberFormat="1" applyFont="1" applyFill="1" applyBorder="1" applyAlignment="1">
      <alignment horizontal="center" vertical="center" wrapText="1"/>
    </xf>
    <xf numFmtId="185" fontId="81" fillId="0" borderId="37" xfId="0" applyNumberFormat="1" applyFont="1" applyFill="1" applyBorder="1" applyAlignment="1">
      <alignment horizontal="center" vertical="center" wrapText="1"/>
    </xf>
    <xf numFmtId="185" fontId="81" fillId="0" borderId="29" xfId="0" applyNumberFormat="1" applyFont="1" applyFill="1" applyBorder="1" applyAlignment="1">
      <alignment horizontal="center" vertical="center" wrapText="1"/>
    </xf>
    <xf numFmtId="185" fontId="81" fillId="0" borderId="22" xfId="0" applyNumberFormat="1" applyFont="1" applyFill="1" applyBorder="1" applyAlignment="1">
      <alignment horizontal="center" vertical="center" wrapText="1"/>
    </xf>
    <xf numFmtId="185" fontId="81" fillId="0" borderId="62" xfId="0" applyNumberFormat="1" applyFont="1" applyFill="1" applyBorder="1" applyAlignment="1">
      <alignment horizontal="center" vertical="center" wrapText="1"/>
    </xf>
    <xf numFmtId="0" fontId="31" fillId="54" borderId="32" xfId="0" applyFont="1" applyFill="1" applyBorder="1" applyAlignment="1">
      <alignment horizontal="center" vertical="center" wrapText="1"/>
    </xf>
    <xf numFmtId="0" fontId="31" fillId="54" borderId="29" xfId="0" applyFont="1" applyFill="1" applyBorder="1" applyAlignment="1">
      <alignment horizontal="center" vertical="center" wrapText="1"/>
    </xf>
    <xf numFmtId="0" fontId="31" fillId="54" borderId="35" xfId="0" applyFont="1" applyFill="1" applyBorder="1" applyAlignment="1">
      <alignment horizontal="center" vertical="center" wrapText="1"/>
    </xf>
    <xf numFmtId="185" fontId="81" fillId="54" borderId="63" xfId="0" applyNumberFormat="1" applyFont="1" applyFill="1" applyBorder="1" applyAlignment="1">
      <alignment horizontal="center" vertical="center" wrapText="1"/>
    </xf>
    <xf numFmtId="185" fontId="81" fillId="54" borderId="48" xfId="0" applyNumberFormat="1" applyFont="1" applyFill="1" applyBorder="1" applyAlignment="1">
      <alignment horizontal="center" vertical="center" wrapText="1"/>
    </xf>
    <xf numFmtId="185" fontId="81" fillId="0" borderId="60" xfId="0" applyNumberFormat="1" applyFont="1" applyFill="1" applyBorder="1" applyAlignment="1">
      <alignment horizontal="center" vertical="center" wrapText="1"/>
    </xf>
    <xf numFmtId="0" fontId="31" fillId="54" borderId="37" xfId="0" applyFont="1" applyFill="1" applyBorder="1" applyAlignment="1">
      <alignment horizontal="center" vertical="center" wrapText="1"/>
    </xf>
    <xf numFmtId="0" fontId="31" fillId="54" borderId="57" xfId="0" applyFont="1" applyFill="1" applyBorder="1" applyAlignment="1">
      <alignment horizontal="center" vertical="center" wrapText="1"/>
    </xf>
    <xf numFmtId="0" fontId="24" fillId="54" borderId="22" xfId="0" applyFont="1" applyFill="1" applyBorder="1" applyAlignment="1">
      <alignment horizontal="center" vertical="center" wrapText="1"/>
    </xf>
    <xf numFmtId="0" fontId="24" fillId="54" borderId="23" xfId="0" applyFont="1" applyFill="1" applyBorder="1" applyAlignment="1">
      <alignment horizontal="center" vertical="center" wrapText="1"/>
    </xf>
    <xf numFmtId="0" fontId="25" fillId="58" borderId="64" xfId="0" applyFont="1" applyFill="1" applyBorder="1" applyAlignment="1">
      <alignment horizontal="center" vertical="center" wrapText="1"/>
    </xf>
    <xf numFmtId="0" fontId="25" fillId="57" borderId="65" xfId="0" applyFont="1" applyFill="1" applyBorder="1" applyAlignment="1">
      <alignment horizontal="center" vertical="center"/>
    </xf>
    <xf numFmtId="0" fontId="25" fillId="58" borderId="65" xfId="0" applyFont="1" applyFill="1" applyBorder="1" applyAlignment="1">
      <alignment horizontal="center" vertical="center" wrapText="1"/>
    </xf>
    <xf numFmtId="0" fontId="36" fillId="58" borderId="64" xfId="0" applyFont="1" applyFill="1" applyBorder="1" applyAlignment="1">
      <alignment horizontal="center" vertical="center" wrapText="1"/>
    </xf>
    <xf numFmtId="0" fontId="36" fillId="58" borderId="66" xfId="0" applyFont="1" applyFill="1" applyBorder="1" applyAlignment="1">
      <alignment horizontal="center" vertical="center" wrapText="1"/>
    </xf>
    <xf numFmtId="0" fontId="24" fillId="57" borderId="64" xfId="0" applyFont="1" applyFill="1" applyBorder="1" applyAlignment="1">
      <alignment horizontal="center" vertical="center" wrapText="1"/>
    </xf>
    <xf numFmtId="0" fontId="24" fillId="57" borderId="23" xfId="0" applyFont="1" applyFill="1" applyBorder="1" applyAlignment="1">
      <alignment horizontal="center" vertical="center" wrapText="1"/>
    </xf>
    <xf numFmtId="0" fontId="22" fillId="58" borderId="67" xfId="0" applyFont="1" applyFill="1" applyBorder="1" applyAlignment="1">
      <alignment horizontal="center" vertical="center" wrapText="1"/>
    </xf>
    <xf numFmtId="0" fontId="22" fillId="57" borderId="68" xfId="0" applyFont="1" applyFill="1" applyBorder="1" applyAlignment="1">
      <alignment horizontal="center" vertical="center"/>
    </xf>
    <xf numFmtId="0" fontId="26" fillId="57" borderId="64" xfId="0" applyFont="1" applyFill="1" applyBorder="1" applyAlignment="1">
      <alignment horizontal="center" vertical="center" wrapText="1"/>
    </xf>
    <xf numFmtId="0" fontId="26" fillId="57" borderId="65" xfId="0" applyFont="1" applyFill="1" applyBorder="1" applyAlignment="1">
      <alignment horizontal="center" vertical="center"/>
    </xf>
    <xf numFmtId="0" fontId="26" fillId="58" borderId="64" xfId="0" applyFont="1" applyFill="1" applyBorder="1" applyAlignment="1">
      <alignment horizontal="center" vertical="center" shrinkToFit="1"/>
    </xf>
    <xf numFmtId="0" fontId="26" fillId="57" borderId="65" xfId="0" applyFont="1" applyFill="1" applyBorder="1" applyAlignment="1">
      <alignment horizontal="center" vertical="center" shrinkToFit="1"/>
    </xf>
    <xf numFmtId="0" fontId="26" fillId="58" borderId="69" xfId="0" applyFont="1" applyFill="1" applyBorder="1" applyAlignment="1">
      <alignment horizontal="center" vertical="center" shrinkToFit="1"/>
    </xf>
    <xf numFmtId="0" fontId="26" fillId="57" borderId="70" xfId="0" applyFont="1" applyFill="1" applyBorder="1" applyAlignment="1">
      <alignment horizontal="center" vertical="center" shrinkToFit="1"/>
    </xf>
    <xf numFmtId="0" fontId="26" fillId="57" borderId="71" xfId="0" applyFont="1" applyFill="1" applyBorder="1" applyAlignment="1">
      <alignment horizontal="center" vertical="center" shrinkToFit="1"/>
    </xf>
    <xf numFmtId="0" fontId="26" fillId="57" borderId="72" xfId="0" applyFont="1" applyFill="1" applyBorder="1" applyAlignment="1">
      <alignment horizontal="center" vertical="center" shrinkToFit="1"/>
    </xf>
    <xf numFmtId="0" fontId="25" fillId="57" borderId="27" xfId="0" applyFont="1" applyFill="1" applyBorder="1" applyAlignment="1">
      <alignment horizontal="center" vertical="center" wrapText="1"/>
    </xf>
    <xf numFmtId="0" fontId="25" fillId="57" borderId="23" xfId="0" applyFont="1" applyFill="1" applyBorder="1" applyAlignment="1">
      <alignment horizontal="center" vertical="center" wrapText="1"/>
    </xf>
    <xf numFmtId="0" fontId="19" fillId="57" borderId="27" xfId="0" applyFont="1" applyFill="1" applyBorder="1" applyAlignment="1">
      <alignment horizontal="center" vertical="center" wrapText="1"/>
    </xf>
    <xf numFmtId="0" fontId="19" fillId="57" borderId="23" xfId="0" applyFont="1" applyFill="1" applyBorder="1" applyAlignment="1">
      <alignment horizontal="center" vertical="center" wrapText="1"/>
    </xf>
    <xf numFmtId="0" fontId="26" fillId="58" borderId="70" xfId="0" applyFont="1" applyFill="1" applyBorder="1" applyAlignment="1">
      <alignment horizontal="center" vertical="center" shrinkToFit="1"/>
    </xf>
    <xf numFmtId="0" fontId="25" fillId="54" borderId="22" xfId="0" applyFont="1" applyFill="1" applyBorder="1" applyAlignment="1">
      <alignment horizontal="center" vertical="center" wrapText="1"/>
    </xf>
    <xf numFmtId="0" fontId="25" fillId="54" borderId="23" xfId="0" applyFont="1" applyFill="1" applyBorder="1" applyAlignment="1">
      <alignment horizontal="center" vertical="center" wrapText="1"/>
    </xf>
    <xf numFmtId="176" fontId="36" fillId="58" borderId="73" xfId="0" applyNumberFormat="1" applyFont="1" applyFill="1" applyBorder="1" applyAlignment="1">
      <alignment horizontal="center" vertical="center" wrapText="1"/>
    </xf>
    <xf numFmtId="176" fontId="36" fillId="58" borderId="74" xfId="0" applyNumberFormat="1" applyFont="1" applyFill="1" applyBorder="1" applyAlignment="1">
      <alignment horizontal="center" vertical="center" wrapText="1"/>
    </xf>
    <xf numFmtId="176" fontId="24" fillId="57" borderId="75" xfId="0" applyNumberFormat="1" applyFont="1" applyFill="1" applyBorder="1" applyAlignment="1">
      <alignment horizontal="center" vertical="center" wrapText="1"/>
    </xf>
    <xf numFmtId="176" fontId="24" fillId="57" borderId="76" xfId="0" applyNumberFormat="1" applyFont="1" applyFill="1" applyBorder="1" applyAlignment="1">
      <alignment horizontal="center" vertical="center" wrapText="1"/>
    </xf>
    <xf numFmtId="176" fontId="24" fillId="54" borderId="76" xfId="0" applyNumberFormat="1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80" xfId="0" applyFont="1" applyFill="1" applyBorder="1" applyAlignment="1">
      <alignment horizontal="center" vertical="center"/>
    </xf>
    <xf numFmtId="0" fontId="25" fillId="54" borderId="57" xfId="0" applyFont="1" applyFill="1" applyBorder="1" applyAlignment="1">
      <alignment horizontal="center" vertical="center" wrapText="1"/>
    </xf>
    <xf numFmtId="0" fontId="25" fillId="54" borderId="35" xfId="0" applyFont="1" applyFill="1" applyBorder="1" applyAlignment="1">
      <alignment horizontal="center" vertical="center" wrapText="1"/>
    </xf>
    <xf numFmtId="176" fontId="81" fillId="54" borderId="81" xfId="0" applyNumberFormat="1" applyFont="1" applyFill="1" applyBorder="1" applyAlignment="1">
      <alignment horizontal="center" vertical="center" wrapText="1"/>
    </xf>
    <xf numFmtId="176" fontId="81" fillId="54" borderId="82" xfId="0" applyNumberFormat="1" applyFont="1" applyFill="1" applyBorder="1" applyAlignment="1">
      <alignment horizontal="center" vertical="center" wrapText="1"/>
    </xf>
    <xf numFmtId="0" fontId="24" fillId="54" borderId="19" xfId="0" applyFont="1" applyFill="1" applyBorder="1" applyAlignment="1">
      <alignment horizontal="center" vertical="center" wrapText="1"/>
    </xf>
    <xf numFmtId="176" fontId="81" fillId="0" borderId="81" xfId="0" applyNumberFormat="1" applyFont="1" applyFill="1" applyBorder="1" applyAlignment="1">
      <alignment horizontal="center" vertical="center" wrapText="1"/>
    </xf>
    <xf numFmtId="176" fontId="81" fillId="0" borderId="82" xfId="0" applyNumberFormat="1" applyFont="1" applyFill="1" applyBorder="1" applyAlignment="1">
      <alignment horizontal="center" vertical="center" wrapText="1"/>
    </xf>
    <xf numFmtId="176" fontId="81" fillId="0" borderId="83" xfId="0" applyNumberFormat="1" applyFont="1" applyFill="1" applyBorder="1" applyAlignment="1">
      <alignment horizontal="center" vertical="center" wrapText="1"/>
    </xf>
    <xf numFmtId="176" fontId="81" fillId="0" borderId="84" xfId="0" applyNumberFormat="1" applyFont="1" applyFill="1" applyBorder="1" applyAlignment="1">
      <alignment horizontal="center" vertical="center" wrapText="1"/>
    </xf>
    <xf numFmtId="0" fontId="29" fillId="54" borderId="50" xfId="0" applyFont="1" applyFill="1" applyBorder="1" applyAlignment="1">
      <alignment horizontal="center" vertical="center" wrapText="1"/>
    </xf>
    <xf numFmtId="0" fontId="29" fillId="54" borderId="52" xfId="0" applyFont="1" applyFill="1" applyBorder="1" applyAlignment="1">
      <alignment horizontal="center" vertical="center" wrapText="1"/>
    </xf>
    <xf numFmtId="176" fontId="81" fillId="0" borderId="85" xfId="0" applyNumberFormat="1" applyFont="1" applyFill="1" applyBorder="1" applyAlignment="1">
      <alignment horizontal="center" vertical="center" wrapText="1"/>
    </xf>
    <xf numFmtId="0" fontId="27" fillId="0" borderId="8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29" fillId="54" borderId="88" xfId="0" applyFont="1" applyFill="1" applyBorder="1" applyAlignment="1">
      <alignment horizontal="center" vertical="center" wrapText="1"/>
    </xf>
    <xf numFmtId="0" fontId="29" fillId="54" borderId="54" xfId="0" applyFont="1" applyFill="1" applyBorder="1" applyAlignment="1">
      <alignment horizontal="center" vertical="center" wrapText="1"/>
    </xf>
    <xf numFmtId="0" fontId="29" fillId="54" borderId="32" xfId="0" applyFont="1" applyFill="1" applyBorder="1" applyAlignment="1">
      <alignment horizontal="center" vertical="center" wrapText="1"/>
    </xf>
    <xf numFmtId="0" fontId="29" fillId="54" borderId="29" xfId="0" applyFont="1" applyFill="1" applyBorder="1" applyAlignment="1">
      <alignment horizontal="center" vertical="center" wrapText="1"/>
    </xf>
    <xf numFmtId="0" fontId="31" fillId="54" borderId="39" xfId="0" applyFont="1" applyFill="1" applyBorder="1" applyAlignment="1">
      <alignment horizontal="center" vertical="center" wrapText="1"/>
    </xf>
    <xf numFmtId="0" fontId="31" fillId="54" borderId="89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0</xdr:row>
      <xdr:rowOff>47625</xdr:rowOff>
    </xdr:from>
    <xdr:to>
      <xdr:col>11</xdr:col>
      <xdr:colOff>161925</xdr:colOff>
      <xdr:row>0</xdr:row>
      <xdr:rowOff>485775</xdr:rowOff>
    </xdr:to>
    <xdr:sp>
      <xdr:nvSpPr>
        <xdr:cNvPr id="1" name="文字方塊 13"/>
        <xdr:cNvSpPr txBox="1">
          <a:spLocks noChangeArrowheads="1"/>
        </xdr:cNvSpPr>
      </xdr:nvSpPr>
      <xdr:spPr>
        <a:xfrm>
          <a:off x="3800475" y="47625"/>
          <a:ext cx="4838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□□國中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106 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年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4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月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菜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單</a:t>
          </a:r>
        </a:p>
      </xdr:txBody>
    </xdr:sp>
    <xdr:clientData/>
  </xdr:twoCellAnchor>
  <xdr:twoCellAnchor editAs="oneCell">
    <xdr:from>
      <xdr:col>3</xdr:col>
      <xdr:colOff>0</xdr:colOff>
      <xdr:row>24</xdr:row>
      <xdr:rowOff>285750</xdr:rowOff>
    </xdr:from>
    <xdr:to>
      <xdr:col>3</xdr:col>
      <xdr:colOff>19050</xdr:colOff>
      <xdr:row>26</xdr:row>
      <xdr:rowOff>66675</xdr:rowOff>
    </xdr:to>
    <xdr:pic>
      <xdr:nvPicPr>
        <xdr:cNvPr id="2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2847975" y="4914900"/>
          <a:ext cx="19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47</xdr:row>
      <xdr:rowOff>95250</xdr:rowOff>
    </xdr:from>
    <xdr:to>
      <xdr:col>13</xdr:col>
      <xdr:colOff>85725</xdr:colOff>
      <xdr:row>48</xdr:row>
      <xdr:rowOff>228600</xdr:rowOff>
    </xdr:to>
    <xdr:pic>
      <xdr:nvPicPr>
        <xdr:cNvPr id="3" name="圖片 6" descr="06006180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0267950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47</xdr:row>
      <xdr:rowOff>19050</xdr:rowOff>
    </xdr:from>
    <xdr:to>
      <xdr:col>1</xdr:col>
      <xdr:colOff>628650</xdr:colOff>
      <xdr:row>48</xdr:row>
      <xdr:rowOff>200025</xdr:rowOff>
    </xdr:to>
    <xdr:pic>
      <xdr:nvPicPr>
        <xdr:cNvPr id="4" name="圖片 7" descr="147563636964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10191750"/>
          <a:ext cx="314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1781175</xdr:colOff>
      <xdr:row>41</xdr:row>
      <xdr:rowOff>152400</xdr:rowOff>
    </xdr:from>
    <xdr:to>
      <xdr:col>3</xdr:col>
      <xdr:colOff>323850</xdr:colOff>
      <xdr:row>44</xdr:row>
      <xdr:rowOff>38100</xdr:rowOff>
    </xdr:to>
    <xdr:pic>
      <xdr:nvPicPr>
        <xdr:cNvPr id="5" name="圖片 8" descr="image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47975" y="8896350"/>
          <a:ext cx="323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1562100</xdr:colOff>
      <xdr:row>33</xdr:row>
      <xdr:rowOff>133350</xdr:rowOff>
    </xdr:from>
    <xdr:to>
      <xdr:col>4</xdr:col>
      <xdr:colOff>200025</xdr:colOff>
      <xdr:row>35</xdr:row>
      <xdr:rowOff>142875</xdr:rowOff>
    </xdr:to>
    <xdr:pic>
      <xdr:nvPicPr>
        <xdr:cNvPr id="6" name="圖片 10" descr="1475801644949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0075" y="6972300"/>
          <a:ext cx="314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1524000</xdr:colOff>
      <xdr:row>18</xdr:row>
      <xdr:rowOff>95250</xdr:rowOff>
    </xdr:from>
    <xdr:to>
      <xdr:col>4</xdr:col>
      <xdr:colOff>304800</xdr:colOff>
      <xdr:row>19</xdr:row>
      <xdr:rowOff>114300</xdr:rowOff>
    </xdr:to>
    <xdr:pic>
      <xdr:nvPicPr>
        <xdr:cNvPr id="7" name="圖片 11" descr="1475811677245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71975" y="3295650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</xdr:row>
      <xdr:rowOff>95250</xdr:rowOff>
    </xdr:from>
    <xdr:to>
      <xdr:col>6</xdr:col>
      <xdr:colOff>171450</xdr:colOff>
      <xdr:row>1</xdr:row>
      <xdr:rowOff>323850</xdr:rowOff>
    </xdr:to>
    <xdr:pic>
      <xdr:nvPicPr>
        <xdr:cNvPr id="8" name="圖片 3" descr="06004072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7725" y="666750"/>
          <a:ext cx="5886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1333500</xdr:colOff>
      <xdr:row>47</xdr:row>
      <xdr:rowOff>19050</xdr:rowOff>
    </xdr:to>
    <xdr:pic>
      <xdr:nvPicPr>
        <xdr:cNvPr id="9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1343025</xdr:colOff>
      <xdr:row>47</xdr:row>
      <xdr:rowOff>19050</xdr:rowOff>
    </xdr:to>
    <xdr:pic>
      <xdr:nvPicPr>
        <xdr:cNvPr id="10" name="圖片 15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1343025</xdr:colOff>
      <xdr:row>47</xdr:row>
      <xdr:rowOff>19050</xdr:rowOff>
    </xdr:to>
    <xdr:pic>
      <xdr:nvPicPr>
        <xdr:cNvPr id="11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1343025</xdr:colOff>
      <xdr:row>47</xdr:row>
      <xdr:rowOff>19050</xdr:rowOff>
    </xdr:to>
    <xdr:pic>
      <xdr:nvPicPr>
        <xdr:cNvPr id="12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1343025</xdr:colOff>
      <xdr:row>47</xdr:row>
      <xdr:rowOff>19050</xdr:rowOff>
    </xdr:to>
    <xdr:pic>
      <xdr:nvPicPr>
        <xdr:cNvPr id="13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1343025</xdr:colOff>
      <xdr:row>47</xdr:row>
      <xdr:rowOff>19050</xdr:rowOff>
    </xdr:to>
    <xdr:pic>
      <xdr:nvPicPr>
        <xdr:cNvPr id="14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1343025</xdr:colOff>
      <xdr:row>47</xdr:row>
      <xdr:rowOff>19050</xdr:rowOff>
    </xdr:to>
    <xdr:pic>
      <xdr:nvPicPr>
        <xdr:cNvPr id="15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1343025</xdr:colOff>
      <xdr:row>47</xdr:row>
      <xdr:rowOff>19050</xdr:rowOff>
    </xdr:to>
    <xdr:pic>
      <xdr:nvPicPr>
        <xdr:cNvPr id="16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1343025</xdr:colOff>
      <xdr:row>47</xdr:row>
      <xdr:rowOff>19050</xdr:rowOff>
    </xdr:to>
    <xdr:pic>
      <xdr:nvPicPr>
        <xdr:cNvPr id="17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1343025</xdr:colOff>
      <xdr:row>47</xdr:row>
      <xdr:rowOff>19050</xdr:rowOff>
    </xdr:to>
    <xdr:pic>
      <xdr:nvPicPr>
        <xdr:cNvPr id="18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1</xdr:row>
      <xdr:rowOff>85725</xdr:rowOff>
    </xdr:from>
    <xdr:to>
      <xdr:col>11</xdr:col>
      <xdr:colOff>104775</xdr:colOff>
      <xdr:row>1</xdr:row>
      <xdr:rowOff>247650</xdr:rowOff>
    </xdr:to>
    <xdr:sp>
      <xdr:nvSpPr>
        <xdr:cNvPr id="19" name="文字方塊 23"/>
        <xdr:cNvSpPr txBox="1">
          <a:spLocks noChangeArrowheads="1"/>
        </xdr:cNvSpPr>
      </xdr:nvSpPr>
      <xdr:spPr>
        <a:xfrm>
          <a:off x="7381875" y="657225"/>
          <a:ext cx="1200150" cy="1619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微軟正黑體"/>
              <a:ea typeface="微軟正黑體"/>
              <a:cs typeface="微軟正黑體"/>
            </a:rPr>
            <a:t>營養師</a:t>
          </a:r>
          <a:r>
            <a:rPr lang="en-US" cap="none" sz="1200" b="1" i="0" u="none" baseline="0">
              <a:solidFill>
                <a:srgbClr val="003366"/>
              </a:solidFill>
              <a:latin typeface="微軟正黑體"/>
              <a:ea typeface="微軟正黑體"/>
              <a:cs typeface="微軟正黑體"/>
            </a:rPr>
            <a:t> </a:t>
          </a:r>
          <a:r>
            <a:rPr lang="en-US" cap="none" sz="1200" b="1" i="0" u="none" baseline="0">
              <a:solidFill>
                <a:srgbClr val="003366"/>
              </a:solidFill>
              <a:latin typeface="微軟正黑體"/>
              <a:ea typeface="微軟正黑體"/>
              <a:cs typeface="微軟正黑體"/>
            </a:rPr>
            <a:t>曾筱喬</a:t>
          </a:r>
        </a:p>
      </xdr:txBody>
    </xdr:sp>
    <xdr:clientData/>
  </xdr:twoCellAnchor>
  <xdr:twoCellAnchor>
    <xdr:from>
      <xdr:col>3</xdr:col>
      <xdr:colOff>952500</xdr:colOff>
      <xdr:row>0</xdr:row>
      <xdr:rowOff>47625</xdr:rowOff>
    </xdr:from>
    <xdr:to>
      <xdr:col>12</xdr:col>
      <xdr:colOff>161925</xdr:colOff>
      <xdr:row>0</xdr:row>
      <xdr:rowOff>485775</xdr:rowOff>
    </xdr:to>
    <xdr:sp>
      <xdr:nvSpPr>
        <xdr:cNvPr id="20" name="文字方塊 24"/>
        <xdr:cNvSpPr txBox="1">
          <a:spLocks noChangeArrowheads="1"/>
        </xdr:cNvSpPr>
      </xdr:nvSpPr>
      <xdr:spPr>
        <a:xfrm>
          <a:off x="3800475" y="47625"/>
          <a:ext cx="50101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文華國小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106 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年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4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月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菜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單</a:t>
          </a:r>
        </a:p>
      </xdr:txBody>
    </xdr:sp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1333500</xdr:colOff>
      <xdr:row>47</xdr:row>
      <xdr:rowOff>19050</xdr:rowOff>
    </xdr:to>
    <xdr:pic>
      <xdr:nvPicPr>
        <xdr:cNvPr id="21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24</xdr:row>
      <xdr:rowOff>219075</xdr:rowOff>
    </xdr:from>
    <xdr:to>
      <xdr:col>2</xdr:col>
      <xdr:colOff>333375</xdr:colOff>
      <xdr:row>26</xdr:row>
      <xdr:rowOff>104775</xdr:rowOff>
    </xdr:to>
    <xdr:pic>
      <xdr:nvPicPr>
        <xdr:cNvPr id="22" name="圖片 9" descr="1475636222838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0" y="4848225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1685925</xdr:colOff>
      <xdr:row>13</xdr:row>
      <xdr:rowOff>114300</xdr:rowOff>
    </xdr:from>
    <xdr:to>
      <xdr:col>3</xdr:col>
      <xdr:colOff>238125</xdr:colOff>
      <xdr:row>15</xdr:row>
      <xdr:rowOff>66675</xdr:rowOff>
    </xdr:to>
    <xdr:pic>
      <xdr:nvPicPr>
        <xdr:cNvPr id="23" name="圖片 14" descr="1475824014473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52725" y="219075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1333500</xdr:colOff>
      <xdr:row>47</xdr:row>
      <xdr:rowOff>19050</xdr:rowOff>
    </xdr:to>
    <xdr:pic>
      <xdr:nvPicPr>
        <xdr:cNvPr id="24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1333500</xdr:colOff>
      <xdr:row>47</xdr:row>
      <xdr:rowOff>19050</xdr:rowOff>
    </xdr:to>
    <xdr:pic>
      <xdr:nvPicPr>
        <xdr:cNvPr id="25" name="圖片 15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1333500</xdr:colOff>
      <xdr:row>47</xdr:row>
      <xdr:rowOff>19050</xdr:rowOff>
    </xdr:to>
    <xdr:pic>
      <xdr:nvPicPr>
        <xdr:cNvPr id="26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1333500</xdr:colOff>
      <xdr:row>47</xdr:row>
      <xdr:rowOff>19050</xdr:rowOff>
    </xdr:to>
    <xdr:pic>
      <xdr:nvPicPr>
        <xdr:cNvPr id="27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1333500</xdr:colOff>
      <xdr:row>47</xdr:row>
      <xdr:rowOff>19050</xdr:rowOff>
    </xdr:to>
    <xdr:pic>
      <xdr:nvPicPr>
        <xdr:cNvPr id="28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1333500</xdr:colOff>
      <xdr:row>47</xdr:row>
      <xdr:rowOff>19050</xdr:rowOff>
    </xdr:to>
    <xdr:pic>
      <xdr:nvPicPr>
        <xdr:cNvPr id="29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1333500</xdr:colOff>
      <xdr:row>47</xdr:row>
      <xdr:rowOff>19050</xdr:rowOff>
    </xdr:to>
    <xdr:pic>
      <xdr:nvPicPr>
        <xdr:cNvPr id="30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1333500</xdr:colOff>
      <xdr:row>47</xdr:row>
      <xdr:rowOff>19050</xdr:rowOff>
    </xdr:to>
    <xdr:pic>
      <xdr:nvPicPr>
        <xdr:cNvPr id="31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1333500</xdr:colOff>
      <xdr:row>47</xdr:row>
      <xdr:rowOff>19050</xdr:rowOff>
    </xdr:to>
    <xdr:pic>
      <xdr:nvPicPr>
        <xdr:cNvPr id="32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1333500</xdr:colOff>
      <xdr:row>47</xdr:row>
      <xdr:rowOff>19050</xdr:rowOff>
    </xdr:to>
    <xdr:pic>
      <xdr:nvPicPr>
        <xdr:cNvPr id="33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9345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1571625</xdr:colOff>
      <xdr:row>41</xdr:row>
      <xdr:rowOff>114300</xdr:rowOff>
    </xdr:from>
    <xdr:to>
      <xdr:col>2</xdr:col>
      <xdr:colOff>1571625</xdr:colOff>
      <xdr:row>44</xdr:row>
      <xdr:rowOff>76200</xdr:rowOff>
    </xdr:to>
    <xdr:pic>
      <xdr:nvPicPr>
        <xdr:cNvPr id="34" name="圖片 8" descr="image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88582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1524000</xdr:colOff>
      <xdr:row>13</xdr:row>
      <xdr:rowOff>95250</xdr:rowOff>
    </xdr:from>
    <xdr:to>
      <xdr:col>2</xdr:col>
      <xdr:colOff>1524000</xdr:colOff>
      <xdr:row>16</xdr:row>
      <xdr:rowOff>38100</xdr:rowOff>
    </xdr:to>
    <xdr:pic>
      <xdr:nvPicPr>
        <xdr:cNvPr id="35" name="圖片 14" descr="1475824014473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90800" y="21717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workbookViewId="0" topLeftCell="A33">
      <selection activeCell="L43" sqref="L43:L44"/>
    </sheetView>
  </sheetViews>
  <sheetFormatPr defaultColWidth="9.00390625" defaultRowHeight="16.5"/>
  <cols>
    <col min="1" max="1" width="4.50390625" style="8" customWidth="1"/>
    <col min="2" max="2" width="9.50390625" style="13" customWidth="1"/>
    <col min="3" max="3" width="23.375" style="16" customWidth="1"/>
    <col min="4" max="5" width="22.00390625" style="16" customWidth="1"/>
    <col min="6" max="7" width="4.75390625" style="6" customWidth="1"/>
    <col min="8" max="8" width="13.625" style="17" customWidth="1"/>
    <col min="9" max="13" width="2.25390625" style="4" customWidth="1"/>
    <col min="14" max="14" width="3.25390625" style="5" customWidth="1"/>
    <col min="15" max="16384" width="9.00390625" style="2" customWidth="1"/>
  </cols>
  <sheetData>
    <row r="1" spans="1:14" ht="45" customHeight="1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8.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1" customHeight="1">
      <c r="A3" s="122" t="s">
        <v>0</v>
      </c>
      <c r="B3" s="124" t="s">
        <v>1</v>
      </c>
      <c r="C3" s="126" t="s">
        <v>2</v>
      </c>
      <c r="D3" s="128" t="s">
        <v>36</v>
      </c>
      <c r="E3" s="129"/>
      <c r="F3" s="115" t="s">
        <v>3</v>
      </c>
      <c r="G3" s="115" t="s">
        <v>37</v>
      </c>
      <c r="H3" s="136" t="s">
        <v>38</v>
      </c>
      <c r="I3" s="118" t="s">
        <v>39</v>
      </c>
      <c r="J3" s="118" t="s">
        <v>40</v>
      </c>
      <c r="K3" s="118" t="s">
        <v>41</v>
      </c>
      <c r="L3" s="118" t="s">
        <v>42</v>
      </c>
      <c r="M3" s="118" t="s">
        <v>33</v>
      </c>
      <c r="N3" s="139" t="s">
        <v>34</v>
      </c>
    </row>
    <row r="4" spans="1:14" ht="13.5" customHeight="1" thickBot="1">
      <c r="A4" s="123"/>
      <c r="B4" s="125"/>
      <c r="C4" s="127"/>
      <c r="D4" s="130"/>
      <c r="E4" s="131"/>
      <c r="F4" s="116"/>
      <c r="G4" s="117"/>
      <c r="H4" s="131"/>
      <c r="I4" s="119"/>
      <c r="J4" s="119"/>
      <c r="K4" s="119"/>
      <c r="L4" s="119"/>
      <c r="M4" s="119"/>
      <c r="N4" s="140"/>
    </row>
    <row r="5" spans="1:14" ht="19.5" customHeight="1" hidden="1" thickBot="1">
      <c r="A5" s="20" t="s">
        <v>4</v>
      </c>
      <c r="B5" s="134" t="s">
        <v>5</v>
      </c>
      <c r="C5" s="21" t="s">
        <v>6</v>
      </c>
      <c r="D5" s="22" t="s">
        <v>7</v>
      </c>
      <c r="E5" s="23" t="s">
        <v>8</v>
      </c>
      <c r="F5" s="132" t="s">
        <v>9</v>
      </c>
      <c r="G5" s="33"/>
      <c r="H5" s="24" t="s">
        <v>10</v>
      </c>
      <c r="I5" s="120">
        <v>6.5</v>
      </c>
      <c r="J5" s="120">
        <v>2.4</v>
      </c>
      <c r="K5" s="120">
        <v>2</v>
      </c>
      <c r="L5" s="120">
        <v>3</v>
      </c>
      <c r="M5" s="120">
        <v>1</v>
      </c>
      <c r="N5" s="141">
        <f>I5*70+J5*75+K5*25+L5*45+M5:M5*60</f>
        <v>880</v>
      </c>
    </row>
    <row r="6" spans="1:14" ht="10.5" customHeight="1" hidden="1">
      <c r="A6" s="20" t="s">
        <v>11</v>
      </c>
      <c r="B6" s="135"/>
      <c r="C6" s="25" t="s">
        <v>12</v>
      </c>
      <c r="D6" s="22" t="s">
        <v>13</v>
      </c>
      <c r="E6" s="26" t="s">
        <v>14</v>
      </c>
      <c r="F6" s="133"/>
      <c r="G6" s="34"/>
      <c r="H6" s="26" t="s">
        <v>15</v>
      </c>
      <c r="I6" s="121"/>
      <c r="J6" s="121"/>
      <c r="K6" s="121"/>
      <c r="L6" s="121"/>
      <c r="M6" s="121"/>
      <c r="N6" s="142"/>
    </row>
    <row r="7" spans="1:14" ht="19.5" customHeight="1" hidden="1">
      <c r="A7" s="9" t="s">
        <v>16</v>
      </c>
      <c r="B7" s="11" t="s">
        <v>17</v>
      </c>
      <c r="C7" s="14" t="s">
        <v>18</v>
      </c>
      <c r="D7" s="7" t="s">
        <v>19</v>
      </c>
      <c r="E7" s="7" t="s">
        <v>20</v>
      </c>
      <c r="F7" s="137" t="s">
        <v>9</v>
      </c>
      <c r="G7" s="32"/>
      <c r="H7" s="14" t="s">
        <v>21</v>
      </c>
      <c r="I7" s="113">
        <v>6.5</v>
      </c>
      <c r="J7" s="113">
        <v>2.3</v>
      </c>
      <c r="K7" s="113">
        <v>2</v>
      </c>
      <c r="L7" s="113">
        <v>3</v>
      </c>
      <c r="M7" s="113"/>
      <c r="N7" s="143">
        <f>I7*70+J7*75+K7*25+L7*45+M7:M7*60</f>
        <v>812.5</v>
      </c>
    </row>
    <row r="8" spans="1:14" ht="10.5" customHeight="1" hidden="1" thickBot="1">
      <c r="A8" s="10" t="s">
        <v>22</v>
      </c>
      <c r="B8" s="12"/>
      <c r="C8" s="7" t="s">
        <v>23</v>
      </c>
      <c r="D8" s="15" t="s">
        <v>24</v>
      </c>
      <c r="E8" s="7" t="s">
        <v>25</v>
      </c>
      <c r="F8" s="138"/>
      <c r="G8" s="35"/>
      <c r="H8" s="7" t="s">
        <v>26</v>
      </c>
      <c r="I8" s="114"/>
      <c r="J8" s="114"/>
      <c r="K8" s="114"/>
      <c r="L8" s="114"/>
      <c r="M8" s="157"/>
      <c r="N8" s="143"/>
    </row>
    <row r="9" spans="1:14" s="31" customFormat="1" ht="8.25" customHeight="1">
      <c r="A9" s="29" t="s">
        <v>31</v>
      </c>
      <c r="B9" s="144" t="s">
        <v>32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6"/>
    </row>
    <row r="10" spans="1:14" s="31" customFormat="1" ht="7.5" customHeight="1">
      <c r="A10" s="30" t="s">
        <v>28</v>
      </c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9"/>
    </row>
    <row r="11" spans="1:14" s="31" customFormat="1" ht="8.25" customHeight="1">
      <c r="A11" s="29" t="s">
        <v>43</v>
      </c>
      <c r="B11" s="147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9"/>
    </row>
    <row r="12" spans="1:14" s="31" customFormat="1" ht="10.5" customHeight="1" thickBot="1">
      <c r="A12" s="30" t="s">
        <v>11</v>
      </c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2"/>
    </row>
    <row r="13" spans="1:14" ht="21" customHeight="1">
      <c r="A13" s="37" t="s">
        <v>27</v>
      </c>
      <c r="B13" s="87" t="s">
        <v>44</v>
      </c>
      <c r="C13" s="38" t="s">
        <v>45</v>
      </c>
      <c r="D13" s="39" t="s">
        <v>46</v>
      </c>
      <c r="E13" s="40" t="s">
        <v>47</v>
      </c>
      <c r="F13" s="111" t="s">
        <v>9</v>
      </c>
      <c r="G13" s="153" t="s">
        <v>48</v>
      </c>
      <c r="H13" s="36" t="s">
        <v>225</v>
      </c>
      <c r="I13" s="97">
        <v>5</v>
      </c>
      <c r="J13" s="97">
        <v>2.3</v>
      </c>
      <c r="K13" s="97">
        <v>2</v>
      </c>
      <c r="L13" s="97">
        <v>2.5</v>
      </c>
      <c r="M13" s="108">
        <v>1</v>
      </c>
      <c r="N13" s="155">
        <f>I13*70+J13*75+K13*25+L13*45+M13:M14*60</f>
        <v>745</v>
      </c>
    </row>
    <row r="14" spans="1:14" s="3" customFormat="1" ht="13.5" customHeight="1">
      <c r="A14" s="42" t="s">
        <v>49</v>
      </c>
      <c r="B14" s="43" t="s">
        <v>50</v>
      </c>
      <c r="C14" s="44" t="s">
        <v>51</v>
      </c>
      <c r="D14" s="44" t="s">
        <v>52</v>
      </c>
      <c r="E14" s="45" t="s">
        <v>53</v>
      </c>
      <c r="F14" s="106"/>
      <c r="G14" s="154"/>
      <c r="H14" s="28" t="s">
        <v>226</v>
      </c>
      <c r="I14" s="98"/>
      <c r="J14" s="98"/>
      <c r="K14" s="98"/>
      <c r="L14" s="98"/>
      <c r="M14" s="109"/>
      <c r="N14" s="156"/>
    </row>
    <row r="15" spans="1:14" ht="24" customHeight="1">
      <c r="A15" s="46" t="s">
        <v>54</v>
      </c>
      <c r="B15" s="47" t="s">
        <v>50</v>
      </c>
      <c r="C15" s="48" t="s">
        <v>55</v>
      </c>
      <c r="D15" s="48" t="s">
        <v>56</v>
      </c>
      <c r="E15" s="39" t="s">
        <v>57</v>
      </c>
      <c r="F15" s="111" t="s">
        <v>58</v>
      </c>
      <c r="G15" s="49"/>
      <c r="H15" s="41" t="s">
        <v>59</v>
      </c>
      <c r="I15" s="101">
        <v>5</v>
      </c>
      <c r="J15" s="101">
        <v>2.2</v>
      </c>
      <c r="K15" s="101">
        <v>2</v>
      </c>
      <c r="L15" s="101">
        <v>2.5</v>
      </c>
      <c r="M15" s="89"/>
      <c r="N15" s="158">
        <f>I15*70+J15*75+K15*25+L15*45+M15:M16*60</f>
        <v>677.5</v>
      </c>
    </row>
    <row r="16" spans="1:14" s="3" customFormat="1" ht="13.5" customHeight="1">
      <c r="A16" s="50" t="s">
        <v>60</v>
      </c>
      <c r="B16" s="51"/>
      <c r="C16" s="44" t="s">
        <v>61</v>
      </c>
      <c r="D16" s="44" t="s">
        <v>62</v>
      </c>
      <c r="E16" s="44" t="s">
        <v>63</v>
      </c>
      <c r="F16" s="106"/>
      <c r="G16" s="52"/>
      <c r="H16" s="44" t="s">
        <v>64</v>
      </c>
      <c r="I16" s="102"/>
      <c r="J16" s="102"/>
      <c r="K16" s="102"/>
      <c r="L16" s="102"/>
      <c r="M16" s="90"/>
      <c r="N16" s="159"/>
    </row>
    <row r="17" spans="1:14" ht="24" customHeight="1">
      <c r="A17" s="53" t="s">
        <v>65</v>
      </c>
      <c r="B17" s="54" t="s">
        <v>66</v>
      </c>
      <c r="C17" s="55" t="s">
        <v>67</v>
      </c>
      <c r="D17" s="94" t="s">
        <v>231</v>
      </c>
      <c r="E17" s="56" t="s">
        <v>68</v>
      </c>
      <c r="F17" s="95" t="s">
        <v>69</v>
      </c>
      <c r="G17" s="95"/>
      <c r="H17" s="41" t="s">
        <v>70</v>
      </c>
      <c r="I17" s="103">
        <v>5</v>
      </c>
      <c r="J17" s="103">
        <v>2.1</v>
      </c>
      <c r="K17" s="103">
        <v>2</v>
      </c>
      <c r="L17" s="103">
        <v>2.7</v>
      </c>
      <c r="M17" s="91"/>
      <c r="N17" s="158">
        <f>I17*70+J17*75+K17*25+L17*45+M17:M18*60</f>
        <v>679</v>
      </c>
    </row>
    <row r="18" spans="1:14" s="3" customFormat="1" ht="13.5" customHeight="1" thickBot="1">
      <c r="A18" s="57" t="s">
        <v>71</v>
      </c>
      <c r="B18" s="58"/>
      <c r="C18" s="59" t="s">
        <v>72</v>
      </c>
      <c r="D18" s="59" t="s">
        <v>232</v>
      </c>
      <c r="E18" s="60" t="s">
        <v>73</v>
      </c>
      <c r="F18" s="96"/>
      <c r="G18" s="96"/>
      <c r="H18" s="60" t="s">
        <v>74</v>
      </c>
      <c r="I18" s="110"/>
      <c r="J18" s="110"/>
      <c r="K18" s="110"/>
      <c r="L18" s="110"/>
      <c r="M18" s="92"/>
      <c r="N18" s="160"/>
    </row>
    <row r="19" spans="1:14" ht="24" customHeight="1">
      <c r="A19" s="46" t="s">
        <v>75</v>
      </c>
      <c r="B19" s="47" t="s">
        <v>76</v>
      </c>
      <c r="C19" s="38" t="s">
        <v>77</v>
      </c>
      <c r="D19" s="55" t="s">
        <v>78</v>
      </c>
      <c r="E19" s="61" t="s">
        <v>79</v>
      </c>
      <c r="F19" s="112" t="s">
        <v>80</v>
      </c>
      <c r="G19" s="62"/>
      <c r="H19" s="41" t="s">
        <v>81</v>
      </c>
      <c r="I19" s="99">
        <v>5</v>
      </c>
      <c r="J19" s="99">
        <v>2.3</v>
      </c>
      <c r="K19" s="99">
        <v>2</v>
      </c>
      <c r="L19" s="99">
        <v>2.5</v>
      </c>
      <c r="M19" s="89"/>
      <c r="N19" s="161">
        <f>I19*70+J19*75+K19*25+L19*45+M19:M20*60</f>
        <v>685</v>
      </c>
    </row>
    <row r="20" spans="1:14" s="3" customFormat="1" ht="13.5" customHeight="1">
      <c r="A20" s="50" t="s">
        <v>82</v>
      </c>
      <c r="B20" s="51"/>
      <c r="C20" s="63" t="s">
        <v>83</v>
      </c>
      <c r="D20" s="64" t="s">
        <v>84</v>
      </c>
      <c r="E20" s="65" t="s">
        <v>85</v>
      </c>
      <c r="F20" s="107"/>
      <c r="G20" s="66"/>
      <c r="H20" s="44" t="s">
        <v>86</v>
      </c>
      <c r="I20" s="100"/>
      <c r="J20" s="100"/>
      <c r="K20" s="100"/>
      <c r="L20" s="100"/>
      <c r="M20" s="90"/>
      <c r="N20" s="159"/>
    </row>
    <row r="21" spans="1:14" ht="24" customHeight="1">
      <c r="A21" s="46" t="s">
        <v>87</v>
      </c>
      <c r="B21" s="47" t="s">
        <v>88</v>
      </c>
      <c r="C21" s="38" t="s">
        <v>89</v>
      </c>
      <c r="D21" s="39" t="s">
        <v>90</v>
      </c>
      <c r="E21" s="94" t="s">
        <v>230</v>
      </c>
      <c r="F21" s="105" t="s">
        <v>91</v>
      </c>
      <c r="G21" s="49"/>
      <c r="H21" s="41" t="s">
        <v>92</v>
      </c>
      <c r="I21" s="101">
        <v>5.2</v>
      </c>
      <c r="J21" s="101">
        <v>2.2</v>
      </c>
      <c r="K21" s="101">
        <v>2</v>
      </c>
      <c r="L21" s="101">
        <v>2.7</v>
      </c>
      <c r="M21" s="89"/>
      <c r="N21" s="158">
        <f>I21*70+J21*75+K21*25+L21*45+M21:M22*60</f>
        <v>700.5</v>
      </c>
    </row>
    <row r="22" spans="1:14" s="3" customFormat="1" ht="13.5" customHeight="1">
      <c r="A22" s="50" t="s">
        <v>93</v>
      </c>
      <c r="B22" s="51"/>
      <c r="C22" s="63" t="s">
        <v>94</v>
      </c>
      <c r="D22" s="44" t="s">
        <v>95</v>
      </c>
      <c r="E22" s="64" t="s">
        <v>229</v>
      </c>
      <c r="F22" s="106"/>
      <c r="G22" s="52"/>
      <c r="H22" s="44" t="s">
        <v>96</v>
      </c>
      <c r="I22" s="102"/>
      <c r="J22" s="102"/>
      <c r="K22" s="102"/>
      <c r="L22" s="102"/>
      <c r="M22" s="90"/>
      <c r="N22" s="159"/>
    </row>
    <row r="23" spans="1:14" ht="24" customHeight="1">
      <c r="A23" s="46" t="s">
        <v>97</v>
      </c>
      <c r="B23" s="87" t="s">
        <v>44</v>
      </c>
      <c r="C23" s="48" t="s">
        <v>98</v>
      </c>
      <c r="D23" s="67" t="s">
        <v>99</v>
      </c>
      <c r="E23" s="67" t="s">
        <v>100</v>
      </c>
      <c r="F23" s="111" t="s">
        <v>101</v>
      </c>
      <c r="G23" s="153" t="s">
        <v>102</v>
      </c>
      <c r="H23" s="41" t="s">
        <v>218</v>
      </c>
      <c r="I23" s="97">
        <v>5</v>
      </c>
      <c r="J23" s="97">
        <v>2.3</v>
      </c>
      <c r="K23" s="97">
        <v>2</v>
      </c>
      <c r="L23" s="97">
        <v>2.5</v>
      </c>
      <c r="M23" s="108">
        <v>1</v>
      </c>
      <c r="N23" s="155">
        <f>I23*70+J23*75+K23*25+L23*45+M23:M24*60</f>
        <v>745</v>
      </c>
    </row>
    <row r="24" spans="1:14" s="3" customFormat="1" ht="13.5" customHeight="1">
      <c r="A24" s="50" t="s">
        <v>103</v>
      </c>
      <c r="B24" s="88" t="s">
        <v>104</v>
      </c>
      <c r="C24" s="63" t="s">
        <v>105</v>
      </c>
      <c r="D24" s="44" t="s">
        <v>106</v>
      </c>
      <c r="E24" s="44" t="s">
        <v>107</v>
      </c>
      <c r="F24" s="106"/>
      <c r="G24" s="154"/>
      <c r="H24" s="44" t="s">
        <v>219</v>
      </c>
      <c r="I24" s="98"/>
      <c r="J24" s="98"/>
      <c r="K24" s="98"/>
      <c r="L24" s="98"/>
      <c r="M24" s="109"/>
      <c r="N24" s="156"/>
    </row>
    <row r="25" spans="1:14" ht="24" customHeight="1">
      <c r="A25" s="46" t="s">
        <v>108</v>
      </c>
      <c r="B25" s="47" t="s">
        <v>76</v>
      </c>
      <c r="C25" s="38" t="s">
        <v>222</v>
      </c>
      <c r="D25" s="39" t="s">
        <v>109</v>
      </c>
      <c r="E25" s="67" t="s">
        <v>110</v>
      </c>
      <c r="F25" s="111" t="s">
        <v>91</v>
      </c>
      <c r="G25" s="49"/>
      <c r="H25" s="41" t="s">
        <v>111</v>
      </c>
      <c r="I25" s="101">
        <v>5.2</v>
      </c>
      <c r="J25" s="101">
        <v>2.2</v>
      </c>
      <c r="K25" s="101">
        <v>2</v>
      </c>
      <c r="L25" s="101">
        <v>2.5</v>
      </c>
      <c r="M25" s="89"/>
      <c r="N25" s="158">
        <f>I25*70+J25*75+K25*25+L25*45+M25:M26*60</f>
        <v>691.5</v>
      </c>
    </row>
    <row r="26" spans="1:14" s="3" customFormat="1" ht="13.5" customHeight="1">
      <c r="A26" s="50" t="s">
        <v>112</v>
      </c>
      <c r="B26" s="51"/>
      <c r="C26" s="45" t="s">
        <v>223</v>
      </c>
      <c r="D26" s="44" t="s">
        <v>113</v>
      </c>
      <c r="E26" s="44" t="s">
        <v>114</v>
      </c>
      <c r="F26" s="106"/>
      <c r="G26" s="52"/>
      <c r="H26" s="44" t="s">
        <v>115</v>
      </c>
      <c r="I26" s="102"/>
      <c r="J26" s="102"/>
      <c r="K26" s="102"/>
      <c r="L26" s="102"/>
      <c r="M26" s="90"/>
      <c r="N26" s="159"/>
    </row>
    <row r="27" spans="1:14" ht="24" customHeight="1">
      <c r="A27" s="53" t="s">
        <v>116</v>
      </c>
      <c r="B27" s="54" t="s">
        <v>117</v>
      </c>
      <c r="C27" s="48" t="s">
        <v>118</v>
      </c>
      <c r="D27" s="67" t="s">
        <v>119</v>
      </c>
      <c r="E27" s="39" t="s">
        <v>120</v>
      </c>
      <c r="F27" s="95" t="s">
        <v>91</v>
      </c>
      <c r="G27" s="95"/>
      <c r="H27" s="41" t="s">
        <v>121</v>
      </c>
      <c r="I27" s="103">
        <v>5</v>
      </c>
      <c r="J27" s="103">
        <v>2.3</v>
      </c>
      <c r="K27" s="103">
        <v>2</v>
      </c>
      <c r="L27" s="103">
        <v>2.5</v>
      </c>
      <c r="M27" s="91"/>
      <c r="N27" s="158">
        <f>I27*70+J27*75+K27*25+L27*45+M27:M28*60</f>
        <v>685</v>
      </c>
    </row>
    <row r="28" spans="1:14" s="3" customFormat="1" ht="13.5" customHeight="1" thickBot="1">
      <c r="A28" s="57" t="s">
        <v>122</v>
      </c>
      <c r="B28" s="58"/>
      <c r="C28" s="69" t="s">
        <v>123</v>
      </c>
      <c r="D28" s="59" t="s">
        <v>124</v>
      </c>
      <c r="E28" s="59" t="s">
        <v>125</v>
      </c>
      <c r="F28" s="96"/>
      <c r="G28" s="96"/>
      <c r="H28" s="59" t="s">
        <v>126</v>
      </c>
      <c r="I28" s="110"/>
      <c r="J28" s="110"/>
      <c r="K28" s="110"/>
      <c r="L28" s="110"/>
      <c r="M28" s="92"/>
      <c r="N28" s="160"/>
    </row>
    <row r="29" spans="1:14" ht="24" customHeight="1">
      <c r="A29" s="46" t="s">
        <v>127</v>
      </c>
      <c r="B29" s="47" t="s">
        <v>128</v>
      </c>
      <c r="C29" s="38" t="s">
        <v>129</v>
      </c>
      <c r="D29" s="67" t="s">
        <v>130</v>
      </c>
      <c r="E29" s="55" t="s">
        <v>131</v>
      </c>
      <c r="F29" s="112" t="s">
        <v>80</v>
      </c>
      <c r="G29" s="62"/>
      <c r="H29" s="41" t="s">
        <v>132</v>
      </c>
      <c r="I29" s="99">
        <v>5</v>
      </c>
      <c r="J29" s="99">
        <v>2.4</v>
      </c>
      <c r="K29" s="99">
        <v>2</v>
      </c>
      <c r="L29" s="99">
        <v>2.5</v>
      </c>
      <c r="M29" s="89"/>
      <c r="N29" s="161">
        <f>I29*70+J29*75+K29*25+L29*45+M29:M30*60</f>
        <v>692.5</v>
      </c>
    </row>
    <row r="30" spans="1:14" s="3" customFormat="1" ht="13.5" customHeight="1">
      <c r="A30" s="50" t="s">
        <v>82</v>
      </c>
      <c r="B30" s="51"/>
      <c r="C30" s="63" t="s">
        <v>133</v>
      </c>
      <c r="D30" s="44" t="s">
        <v>134</v>
      </c>
      <c r="E30" s="44" t="s">
        <v>135</v>
      </c>
      <c r="F30" s="107"/>
      <c r="G30" s="66"/>
      <c r="H30" s="70" t="s">
        <v>136</v>
      </c>
      <c r="I30" s="100"/>
      <c r="J30" s="100"/>
      <c r="K30" s="100"/>
      <c r="L30" s="100"/>
      <c r="M30" s="90"/>
      <c r="N30" s="159"/>
    </row>
    <row r="31" spans="1:14" ht="24" customHeight="1">
      <c r="A31" s="46" t="s">
        <v>137</v>
      </c>
      <c r="B31" s="47" t="s">
        <v>76</v>
      </c>
      <c r="C31" s="39" t="s">
        <v>29</v>
      </c>
      <c r="D31" s="39" t="s">
        <v>138</v>
      </c>
      <c r="E31" s="71" t="s">
        <v>139</v>
      </c>
      <c r="F31" s="105" t="s">
        <v>91</v>
      </c>
      <c r="G31" s="49"/>
      <c r="H31" s="41" t="s">
        <v>140</v>
      </c>
      <c r="I31" s="101">
        <v>5.2</v>
      </c>
      <c r="J31" s="101">
        <v>2.3</v>
      </c>
      <c r="K31" s="101">
        <v>2</v>
      </c>
      <c r="L31" s="101">
        <v>2.8</v>
      </c>
      <c r="M31" s="89"/>
      <c r="N31" s="158">
        <f>I31*70+J31*75+K31*25+L31*45+M31:M32*60</f>
        <v>712.5</v>
      </c>
    </row>
    <row r="32" spans="1:14" s="3" customFormat="1" ht="13.5" customHeight="1">
      <c r="A32" s="50" t="s">
        <v>93</v>
      </c>
      <c r="B32" s="51"/>
      <c r="C32" s="44" t="s">
        <v>224</v>
      </c>
      <c r="D32" s="44" t="s">
        <v>141</v>
      </c>
      <c r="E32" s="70" t="s">
        <v>142</v>
      </c>
      <c r="F32" s="106"/>
      <c r="G32" s="52"/>
      <c r="H32" s="44" t="s">
        <v>143</v>
      </c>
      <c r="I32" s="102"/>
      <c r="J32" s="102"/>
      <c r="K32" s="102"/>
      <c r="L32" s="102"/>
      <c r="M32" s="90"/>
      <c r="N32" s="159"/>
    </row>
    <row r="33" spans="1:14" ht="24" customHeight="1">
      <c r="A33" s="46" t="s">
        <v>144</v>
      </c>
      <c r="B33" s="87" t="s">
        <v>216</v>
      </c>
      <c r="C33" s="39" t="s">
        <v>145</v>
      </c>
      <c r="D33" s="67" t="s">
        <v>146</v>
      </c>
      <c r="E33" s="72" t="s">
        <v>147</v>
      </c>
      <c r="F33" s="111" t="s">
        <v>148</v>
      </c>
      <c r="G33" s="153" t="s">
        <v>102</v>
      </c>
      <c r="H33" s="73" t="s">
        <v>227</v>
      </c>
      <c r="I33" s="97">
        <v>5</v>
      </c>
      <c r="J33" s="97">
        <v>2.2</v>
      </c>
      <c r="K33" s="97">
        <v>2</v>
      </c>
      <c r="L33" s="97">
        <v>2.5</v>
      </c>
      <c r="M33" s="108">
        <v>1</v>
      </c>
      <c r="N33" s="155">
        <f>I33*70+J33*75+K33*25+L33*45+M33:M34*60</f>
        <v>737.5</v>
      </c>
    </row>
    <row r="34" spans="1:14" s="3" customFormat="1" ht="13.5" customHeight="1">
      <c r="A34" s="50" t="s">
        <v>103</v>
      </c>
      <c r="B34" s="68" t="s">
        <v>117</v>
      </c>
      <c r="C34" s="44" t="s">
        <v>149</v>
      </c>
      <c r="D34" s="74" t="s">
        <v>150</v>
      </c>
      <c r="E34" s="75" t="s">
        <v>151</v>
      </c>
      <c r="F34" s="106"/>
      <c r="G34" s="154"/>
      <c r="H34" s="44" t="s">
        <v>228</v>
      </c>
      <c r="I34" s="98"/>
      <c r="J34" s="98"/>
      <c r="K34" s="98"/>
      <c r="L34" s="98"/>
      <c r="M34" s="109"/>
      <c r="N34" s="156"/>
    </row>
    <row r="35" spans="1:14" ht="24" customHeight="1">
      <c r="A35" s="46" t="s">
        <v>152</v>
      </c>
      <c r="B35" s="47" t="s">
        <v>76</v>
      </c>
      <c r="C35" s="38" t="s">
        <v>153</v>
      </c>
      <c r="D35" s="39" t="s">
        <v>154</v>
      </c>
      <c r="E35" s="39" t="s">
        <v>155</v>
      </c>
      <c r="F35" s="111" t="s">
        <v>91</v>
      </c>
      <c r="G35" s="49"/>
      <c r="H35" s="41" t="s">
        <v>156</v>
      </c>
      <c r="I35" s="101">
        <v>5</v>
      </c>
      <c r="J35" s="101">
        <v>2.2</v>
      </c>
      <c r="K35" s="101">
        <v>2</v>
      </c>
      <c r="L35" s="101">
        <v>2.7</v>
      </c>
      <c r="M35" s="89"/>
      <c r="N35" s="158">
        <f>I35*70+J35*75+K35*25+L35*45+M35:M36*60</f>
        <v>686.5</v>
      </c>
    </row>
    <row r="36" spans="1:14" s="3" customFormat="1" ht="13.5" customHeight="1">
      <c r="A36" s="50" t="s">
        <v>112</v>
      </c>
      <c r="B36" s="51"/>
      <c r="C36" s="45" t="s">
        <v>157</v>
      </c>
      <c r="D36" s="44" t="s">
        <v>158</v>
      </c>
      <c r="E36" s="44" t="s">
        <v>159</v>
      </c>
      <c r="F36" s="106"/>
      <c r="G36" s="52"/>
      <c r="H36" s="44" t="s">
        <v>160</v>
      </c>
      <c r="I36" s="102"/>
      <c r="J36" s="102"/>
      <c r="K36" s="102"/>
      <c r="L36" s="102"/>
      <c r="M36" s="90"/>
      <c r="N36" s="159"/>
    </row>
    <row r="37" spans="1:14" ht="24" customHeight="1">
      <c r="A37" s="53" t="s">
        <v>161</v>
      </c>
      <c r="B37" s="162" t="s">
        <v>162</v>
      </c>
      <c r="C37" s="48" t="s">
        <v>163</v>
      </c>
      <c r="D37" s="39" t="s">
        <v>214</v>
      </c>
      <c r="E37" s="56" t="s">
        <v>164</v>
      </c>
      <c r="F37" s="95" t="s">
        <v>91</v>
      </c>
      <c r="G37" s="76"/>
      <c r="H37" s="77" t="s">
        <v>165</v>
      </c>
      <c r="I37" s="103">
        <v>5</v>
      </c>
      <c r="J37" s="103">
        <v>2.4</v>
      </c>
      <c r="K37" s="103">
        <v>2</v>
      </c>
      <c r="L37" s="103">
        <v>2.5</v>
      </c>
      <c r="M37" s="91"/>
      <c r="N37" s="158">
        <f>I37*70+J37*75+K37*25+L37*45+M37:M38*60</f>
        <v>692.5</v>
      </c>
    </row>
    <row r="38" spans="1:14" s="3" customFormat="1" ht="13.5" customHeight="1" thickBot="1">
      <c r="A38" s="57" t="s">
        <v>122</v>
      </c>
      <c r="B38" s="163"/>
      <c r="C38" s="69" t="s">
        <v>166</v>
      </c>
      <c r="D38" s="69" t="s">
        <v>215</v>
      </c>
      <c r="E38" s="60" t="s">
        <v>167</v>
      </c>
      <c r="F38" s="96"/>
      <c r="G38" s="78"/>
      <c r="H38" s="79" t="s">
        <v>168</v>
      </c>
      <c r="I38" s="110"/>
      <c r="J38" s="110"/>
      <c r="K38" s="110"/>
      <c r="L38" s="110"/>
      <c r="M38" s="92"/>
      <c r="N38" s="160"/>
    </row>
    <row r="39" spans="1:14" ht="24" customHeight="1">
      <c r="A39" s="46" t="s">
        <v>169</v>
      </c>
      <c r="B39" s="47" t="s">
        <v>88</v>
      </c>
      <c r="C39" s="38" t="s">
        <v>170</v>
      </c>
      <c r="D39" s="72" t="s">
        <v>171</v>
      </c>
      <c r="E39" s="39" t="s">
        <v>172</v>
      </c>
      <c r="F39" s="105" t="s">
        <v>80</v>
      </c>
      <c r="G39" s="62"/>
      <c r="H39" s="41" t="s">
        <v>173</v>
      </c>
      <c r="I39" s="99">
        <v>5.2</v>
      </c>
      <c r="J39" s="99">
        <v>2.2</v>
      </c>
      <c r="K39" s="99">
        <v>2</v>
      </c>
      <c r="L39" s="99">
        <v>2.5</v>
      </c>
      <c r="M39" s="89"/>
      <c r="N39" s="161">
        <f>I39*70+J39*75+K39*25+L39*45+M39:M40*60</f>
        <v>691.5</v>
      </c>
    </row>
    <row r="40" spans="1:14" s="3" customFormat="1" ht="13.5" customHeight="1">
      <c r="A40" s="50" t="s">
        <v>82</v>
      </c>
      <c r="B40" s="51"/>
      <c r="C40" s="44" t="s">
        <v>174</v>
      </c>
      <c r="D40" s="75" t="s">
        <v>175</v>
      </c>
      <c r="E40" s="44" t="s">
        <v>176</v>
      </c>
      <c r="F40" s="107"/>
      <c r="G40" s="66"/>
      <c r="H40" s="44" t="s">
        <v>177</v>
      </c>
      <c r="I40" s="100"/>
      <c r="J40" s="100"/>
      <c r="K40" s="100"/>
      <c r="L40" s="100"/>
      <c r="M40" s="90"/>
      <c r="N40" s="159"/>
    </row>
    <row r="41" spans="1:14" ht="24" customHeight="1">
      <c r="A41" s="46" t="s">
        <v>178</v>
      </c>
      <c r="B41" s="47" t="s">
        <v>76</v>
      </c>
      <c r="C41" s="38" t="s">
        <v>30</v>
      </c>
      <c r="D41" s="72" t="s">
        <v>179</v>
      </c>
      <c r="E41" s="39" t="s">
        <v>180</v>
      </c>
      <c r="F41" s="105" t="s">
        <v>91</v>
      </c>
      <c r="G41" s="49"/>
      <c r="H41" s="41" t="s">
        <v>181</v>
      </c>
      <c r="I41" s="101">
        <v>5.2</v>
      </c>
      <c r="J41" s="101">
        <v>2</v>
      </c>
      <c r="K41" s="101">
        <v>2</v>
      </c>
      <c r="L41" s="101">
        <v>2.5</v>
      </c>
      <c r="M41" s="89"/>
      <c r="N41" s="158">
        <f>I41*70+J41*75+K41*25+L41*45+M41:M42*60</f>
        <v>676.5</v>
      </c>
    </row>
    <row r="42" spans="1:14" s="3" customFormat="1" ht="13.5" customHeight="1">
      <c r="A42" s="50" t="s">
        <v>93</v>
      </c>
      <c r="B42" s="51"/>
      <c r="C42" s="44" t="s">
        <v>182</v>
      </c>
      <c r="D42" s="75" t="s">
        <v>183</v>
      </c>
      <c r="E42" s="44" t="s">
        <v>184</v>
      </c>
      <c r="F42" s="106"/>
      <c r="G42" s="66"/>
      <c r="H42" s="70" t="s">
        <v>185</v>
      </c>
      <c r="I42" s="102"/>
      <c r="J42" s="102"/>
      <c r="K42" s="102"/>
      <c r="L42" s="102"/>
      <c r="M42" s="90"/>
      <c r="N42" s="159"/>
    </row>
    <row r="43" spans="1:14" ht="24" customHeight="1">
      <c r="A43" s="46" t="s">
        <v>186</v>
      </c>
      <c r="B43" s="87" t="s">
        <v>44</v>
      </c>
      <c r="C43" s="39" t="s">
        <v>187</v>
      </c>
      <c r="D43" s="39" t="s">
        <v>188</v>
      </c>
      <c r="E43" s="39" t="s">
        <v>189</v>
      </c>
      <c r="F43" s="105" t="s">
        <v>91</v>
      </c>
      <c r="G43" s="153" t="s">
        <v>102</v>
      </c>
      <c r="H43" s="80" t="s">
        <v>190</v>
      </c>
      <c r="I43" s="97">
        <v>5</v>
      </c>
      <c r="J43" s="97">
        <v>2.2</v>
      </c>
      <c r="K43" s="97">
        <v>2</v>
      </c>
      <c r="L43" s="97">
        <v>2.5</v>
      </c>
      <c r="M43" s="108">
        <v>1</v>
      </c>
      <c r="N43" s="155">
        <f>I43*70+J43*75+K43*25+L43*45+M43:M44*60</f>
        <v>737.5</v>
      </c>
    </row>
    <row r="44" spans="1:14" s="1" customFormat="1" ht="13.5" customHeight="1">
      <c r="A44" s="50" t="s">
        <v>103</v>
      </c>
      <c r="B44" s="68" t="s">
        <v>191</v>
      </c>
      <c r="C44" s="44" t="s">
        <v>192</v>
      </c>
      <c r="D44" s="44" t="s">
        <v>193</v>
      </c>
      <c r="E44" s="75" t="s">
        <v>194</v>
      </c>
      <c r="F44" s="106"/>
      <c r="G44" s="154"/>
      <c r="H44" s="70" t="s">
        <v>220</v>
      </c>
      <c r="I44" s="98"/>
      <c r="J44" s="98"/>
      <c r="K44" s="98"/>
      <c r="L44" s="98"/>
      <c r="M44" s="109"/>
      <c r="N44" s="156"/>
    </row>
    <row r="45" spans="1:14" ht="24" customHeight="1">
      <c r="A45" s="46" t="s">
        <v>195</v>
      </c>
      <c r="B45" s="168" t="s">
        <v>221</v>
      </c>
      <c r="C45" s="39" t="s">
        <v>196</v>
      </c>
      <c r="D45" s="72" t="s">
        <v>197</v>
      </c>
      <c r="E45" s="72" t="s">
        <v>198</v>
      </c>
      <c r="F45" s="111" t="s">
        <v>91</v>
      </c>
      <c r="G45" s="49"/>
      <c r="H45" s="41" t="s">
        <v>199</v>
      </c>
      <c r="I45" s="101">
        <v>5</v>
      </c>
      <c r="J45" s="101">
        <v>2.2</v>
      </c>
      <c r="K45" s="101">
        <v>2</v>
      </c>
      <c r="L45" s="101">
        <v>3.1</v>
      </c>
      <c r="M45" s="89"/>
      <c r="N45" s="158">
        <f>I45*70+J45*75+K45*25+L45*45+M45:M46*60</f>
        <v>704.5</v>
      </c>
    </row>
    <row r="46" spans="1:14" s="3" customFormat="1" ht="13.5" customHeight="1">
      <c r="A46" s="50" t="s">
        <v>112</v>
      </c>
      <c r="B46" s="169"/>
      <c r="C46" s="44" t="s">
        <v>200</v>
      </c>
      <c r="D46" s="75" t="s">
        <v>201</v>
      </c>
      <c r="E46" s="75" t="s">
        <v>202</v>
      </c>
      <c r="F46" s="105"/>
      <c r="G46" s="81"/>
      <c r="H46" s="82" t="s">
        <v>203</v>
      </c>
      <c r="I46" s="102"/>
      <c r="J46" s="102"/>
      <c r="K46" s="102"/>
      <c r="L46" s="102"/>
      <c r="M46" s="90"/>
      <c r="N46" s="159"/>
    </row>
    <row r="47" spans="1:14" ht="24" customHeight="1">
      <c r="A47" s="46" t="s">
        <v>204</v>
      </c>
      <c r="B47" s="170" t="s">
        <v>205</v>
      </c>
      <c r="C47" s="39" t="s">
        <v>206</v>
      </c>
      <c r="D47" s="55" t="s">
        <v>217</v>
      </c>
      <c r="E47" s="39" t="s">
        <v>207</v>
      </c>
      <c r="F47" s="172" t="s">
        <v>91</v>
      </c>
      <c r="G47" s="83"/>
      <c r="H47" s="84" t="s">
        <v>208</v>
      </c>
      <c r="I47" s="103">
        <v>5</v>
      </c>
      <c r="J47" s="103">
        <v>2.2</v>
      </c>
      <c r="K47" s="103">
        <v>2</v>
      </c>
      <c r="L47" s="103">
        <v>3.2</v>
      </c>
      <c r="M47" s="91"/>
      <c r="N47" s="158">
        <f>I47*70+J47*75+K47*25+L47*45+M47:M48*60</f>
        <v>709</v>
      </c>
    </row>
    <row r="48" spans="1:14" s="3" customFormat="1" ht="13.5" customHeight="1">
      <c r="A48" s="50" t="s">
        <v>122</v>
      </c>
      <c r="B48" s="171"/>
      <c r="C48" s="44" t="s">
        <v>209</v>
      </c>
      <c r="D48" s="44" t="s">
        <v>210</v>
      </c>
      <c r="E48" s="44" t="s">
        <v>211</v>
      </c>
      <c r="F48" s="173"/>
      <c r="G48" s="85"/>
      <c r="H48" s="86" t="s">
        <v>212</v>
      </c>
      <c r="I48" s="104"/>
      <c r="J48" s="104"/>
      <c r="K48" s="104"/>
      <c r="L48" s="104"/>
      <c r="M48" s="93"/>
      <c r="N48" s="164"/>
    </row>
    <row r="49" spans="1:14" s="27" customFormat="1" ht="19.5" customHeight="1" thickBot="1">
      <c r="A49" s="165" t="s">
        <v>213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7"/>
    </row>
  </sheetData>
  <sheetProtection selectLockedCells="1" selectUnlockedCells="1"/>
  <mergeCells count="151">
    <mergeCell ref="L45:L46"/>
    <mergeCell ref="N45:N46"/>
    <mergeCell ref="L47:L48"/>
    <mergeCell ref="N47:N48"/>
    <mergeCell ref="A49:N49"/>
    <mergeCell ref="B45:B46"/>
    <mergeCell ref="F45:F46"/>
    <mergeCell ref="B47:B48"/>
    <mergeCell ref="F47:F48"/>
    <mergeCell ref="I47:I48"/>
    <mergeCell ref="L41:L42"/>
    <mergeCell ref="N41:N42"/>
    <mergeCell ref="G43:G44"/>
    <mergeCell ref="L43:L44"/>
    <mergeCell ref="N43:N44"/>
    <mergeCell ref="K39:K40"/>
    <mergeCell ref="K41:K42"/>
    <mergeCell ref="I39:I40"/>
    <mergeCell ref="I43:I44"/>
    <mergeCell ref="B37:B38"/>
    <mergeCell ref="L37:L38"/>
    <mergeCell ref="N37:N38"/>
    <mergeCell ref="I37:I38"/>
    <mergeCell ref="I35:I36"/>
    <mergeCell ref="N39:N40"/>
    <mergeCell ref="I29:I30"/>
    <mergeCell ref="K31:K32"/>
    <mergeCell ref="G33:G34"/>
    <mergeCell ref="L33:L34"/>
    <mergeCell ref="N33:N34"/>
    <mergeCell ref="L35:L36"/>
    <mergeCell ref="N35:N36"/>
    <mergeCell ref="L27:L28"/>
    <mergeCell ref="N27:N28"/>
    <mergeCell ref="L29:L30"/>
    <mergeCell ref="N29:N30"/>
    <mergeCell ref="L31:L32"/>
    <mergeCell ref="N31:N32"/>
    <mergeCell ref="L21:L22"/>
    <mergeCell ref="N21:N22"/>
    <mergeCell ref="G23:G24"/>
    <mergeCell ref="L23:L24"/>
    <mergeCell ref="N23:N24"/>
    <mergeCell ref="L25:L26"/>
    <mergeCell ref="N25:N26"/>
    <mergeCell ref="J23:J24"/>
    <mergeCell ref="K23:K24"/>
    <mergeCell ref="I23:I24"/>
    <mergeCell ref="N15:N16"/>
    <mergeCell ref="G17:G18"/>
    <mergeCell ref="L17:L18"/>
    <mergeCell ref="N17:N18"/>
    <mergeCell ref="L19:L20"/>
    <mergeCell ref="N19:N20"/>
    <mergeCell ref="J15:J16"/>
    <mergeCell ref="I17:I18"/>
    <mergeCell ref="J17:J18"/>
    <mergeCell ref="N3:N4"/>
    <mergeCell ref="N5:N6"/>
    <mergeCell ref="N7:N8"/>
    <mergeCell ref="B9:N12"/>
    <mergeCell ref="G13:G14"/>
    <mergeCell ref="L13:L14"/>
    <mergeCell ref="N13:N14"/>
    <mergeCell ref="K13:K14"/>
    <mergeCell ref="M7:M8"/>
    <mergeCell ref="I7:I8"/>
    <mergeCell ref="J33:J34"/>
    <mergeCell ref="F43:F44"/>
    <mergeCell ref="F31:F32"/>
    <mergeCell ref="M23:M24"/>
    <mergeCell ref="I25:I26"/>
    <mergeCell ref="K25:K26"/>
    <mergeCell ref="I31:I32"/>
    <mergeCell ref="M43:M44"/>
    <mergeCell ref="L39:L40"/>
    <mergeCell ref="K33:K34"/>
    <mergeCell ref="J35:J36"/>
    <mergeCell ref="J43:J44"/>
    <mergeCell ref="J41:J42"/>
    <mergeCell ref="J39:J40"/>
    <mergeCell ref="K43:K44"/>
    <mergeCell ref="K37:K38"/>
    <mergeCell ref="J37:J38"/>
    <mergeCell ref="H3:H4"/>
    <mergeCell ref="F7:F8"/>
    <mergeCell ref="F25:F26"/>
    <mergeCell ref="J27:J28"/>
    <mergeCell ref="F27:F28"/>
    <mergeCell ref="I27:I28"/>
    <mergeCell ref="J25:J26"/>
    <mergeCell ref="G27:G28"/>
    <mergeCell ref="A3:A4"/>
    <mergeCell ref="B3:B4"/>
    <mergeCell ref="C3:C4"/>
    <mergeCell ref="D3:E4"/>
    <mergeCell ref="F5:F6"/>
    <mergeCell ref="B5:B6"/>
    <mergeCell ref="M3:M4"/>
    <mergeCell ref="J5:J6"/>
    <mergeCell ref="K5:K6"/>
    <mergeCell ref="M5:M6"/>
    <mergeCell ref="L5:L6"/>
    <mergeCell ref="K3:K4"/>
    <mergeCell ref="L3:L4"/>
    <mergeCell ref="L7:L8"/>
    <mergeCell ref="F13:F14"/>
    <mergeCell ref="J7:J8"/>
    <mergeCell ref="F3:F4"/>
    <mergeCell ref="G3:G4"/>
    <mergeCell ref="J3:J4"/>
    <mergeCell ref="I5:I6"/>
    <mergeCell ref="K7:K8"/>
    <mergeCell ref="J13:J14"/>
    <mergeCell ref="I3:I4"/>
    <mergeCell ref="K15:K16"/>
    <mergeCell ref="F15:F16"/>
    <mergeCell ref="M13:M14"/>
    <mergeCell ref="F23:F24"/>
    <mergeCell ref="F19:F20"/>
    <mergeCell ref="K21:K22"/>
    <mergeCell ref="I21:I22"/>
    <mergeCell ref="I19:I20"/>
    <mergeCell ref="F21:F22"/>
    <mergeCell ref="L15:L16"/>
    <mergeCell ref="M33:M34"/>
    <mergeCell ref="K35:K36"/>
    <mergeCell ref="K27:K28"/>
    <mergeCell ref="K29:K30"/>
    <mergeCell ref="F35:F36"/>
    <mergeCell ref="K17:K18"/>
    <mergeCell ref="F33:F34"/>
    <mergeCell ref="I33:I34"/>
    <mergeCell ref="J29:J30"/>
    <mergeCell ref="F29:F30"/>
    <mergeCell ref="J47:J48"/>
    <mergeCell ref="I45:I46"/>
    <mergeCell ref="J45:J46"/>
    <mergeCell ref="F41:F42"/>
    <mergeCell ref="F39:F40"/>
    <mergeCell ref="K47:K48"/>
    <mergeCell ref="F37:F38"/>
    <mergeCell ref="I13:I14"/>
    <mergeCell ref="J19:J20"/>
    <mergeCell ref="I41:I42"/>
    <mergeCell ref="J31:J32"/>
    <mergeCell ref="K45:K46"/>
    <mergeCell ref="J21:J22"/>
    <mergeCell ref="K19:K20"/>
    <mergeCell ref="F17:F18"/>
    <mergeCell ref="I15:I16"/>
  </mergeCells>
  <printOptions/>
  <pageMargins left="0.17" right="0.17" top="0.62" bottom="0.12013888888888889" header="0.17" footer="0.21"/>
  <pageSetup horizontalDpi="300" verticalDpi="30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2017-03-15T09:06:33Z</cp:lastPrinted>
  <dcterms:created xsi:type="dcterms:W3CDTF">2013-01-03T08:16:20Z</dcterms:created>
  <dcterms:modified xsi:type="dcterms:W3CDTF">2017-03-16T04:16:18Z</dcterms:modified>
  <cp:category/>
  <cp:version/>
  <cp:contentType/>
  <cp:contentStatus/>
</cp:coreProperties>
</file>